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vincentmouterde/Desktop/Primeurs 2022/Bon-Commande-24:05:"/>
    </mc:Choice>
  </mc:AlternateContent>
  <xr:revisionPtr revIDLastSave="0" documentId="13_ncr:1_{523EF8C2-E1C6-9C47-A364-FAED89168C26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MOMENT DIVIN" sheetId="1" r:id="rId1"/>
  </sheets>
  <definedNames>
    <definedName name="_xlnm._FilterDatabase" localSheetId="0" hidden="1">'MOMENT DIVIN'!$B$23:$J$68</definedName>
  </definedNames>
  <calcPr calcId="191029"/>
  <extLst>
    <ext uri="GoogleSheetsCustomDataVersion1">
      <go:sheetsCustomData xmlns:go="http://customooxmlschemas.google.com/" r:id="rId5" roundtripDataSignature="AMtx7mh0V3q1mpD24jokS+pxY53lSJGrLg=="/>
    </ext>
  </extLst>
</workbook>
</file>

<file path=xl/calcChain.xml><?xml version="1.0" encoding="utf-8"?>
<calcChain xmlns="http://schemas.openxmlformats.org/spreadsheetml/2006/main">
  <c r="J68" i="1" l="1"/>
  <c r="I68" i="1"/>
  <c r="D17" i="1" s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3" i="1"/>
  <c r="J44" i="1"/>
  <c r="J45" i="1"/>
  <c r="J46" i="1"/>
  <c r="J47" i="1"/>
  <c r="J48" i="1"/>
  <c r="J49" i="1"/>
  <c r="J41" i="1"/>
  <c r="J42" i="1"/>
  <c r="J38" i="1"/>
  <c r="J39" i="1"/>
  <c r="J40" i="1"/>
  <c r="J26" i="1"/>
  <c r="J27" i="1"/>
  <c r="J30" i="1"/>
  <c r="J35" i="1"/>
  <c r="J36" i="1"/>
  <c r="J31" i="1"/>
  <c r="J32" i="1"/>
  <c r="J24" i="1"/>
  <c r="J29" i="1"/>
  <c r="J37" i="1"/>
  <c r="J25" i="1"/>
  <c r="J33" i="1"/>
  <c r="J34" i="1"/>
  <c r="J28" i="1"/>
  <c r="D18" i="1" l="1"/>
  <c r="D20" i="1" s="1"/>
</calcChain>
</file>

<file path=xl/sharedStrings.xml><?xml version="1.0" encoding="utf-8"?>
<sst xmlns="http://schemas.openxmlformats.org/spreadsheetml/2006/main" count="264" uniqueCount="92">
  <si>
    <t>FORMAT</t>
  </si>
  <si>
    <t>MILLESIME</t>
  </si>
  <si>
    <t>APPELATION</t>
  </si>
  <si>
    <t>DOMAINE</t>
  </si>
  <si>
    <t>QTÉ COMMANDE</t>
  </si>
  <si>
    <t>TOTAL</t>
  </si>
  <si>
    <t>75 cl</t>
  </si>
  <si>
    <t>MOULIS EN MEDOC</t>
  </si>
  <si>
    <t>Château Chasse Spleen</t>
  </si>
  <si>
    <t>POMEROL</t>
  </si>
  <si>
    <t>PESSAC LÉOGNAN</t>
  </si>
  <si>
    <t>Château Larrivet Haut-Brion</t>
  </si>
  <si>
    <t>ST EMILION GRAND CRU</t>
  </si>
  <si>
    <t>Château Corbin Michotte</t>
  </si>
  <si>
    <t>Château Cantelauze</t>
  </si>
  <si>
    <t>37,5 cl</t>
  </si>
  <si>
    <t>SAUTERNES</t>
  </si>
  <si>
    <t>Château Sigalas Rabaud</t>
  </si>
  <si>
    <t>Château Poujeaux</t>
  </si>
  <si>
    <t>Château Soutard</t>
  </si>
  <si>
    <t>Château Suduiraut</t>
  </si>
  <si>
    <t>Château de Sales</t>
  </si>
  <si>
    <t>Château Cantemerle</t>
  </si>
  <si>
    <t>HAUT-MÉDOC</t>
  </si>
  <si>
    <t>1,5 L</t>
  </si>
  <si>
    <t>Nom &amp; Prénom</t>
  </si>
  <si>
    <t>Adresse</t>
  </si>
  <si>
    <t>Ville</t>
  </si>
  <si>
    <t>Code Postal</t>
  </si>
  <si>
    <t>Email</t>
  </si>
  <si>
    <t>Numéro de téléphone</t>
  </si>
  <si>
    <t>LISTING PRIMEURS 2022</t>
  </si>
  <si>
    <t>PRIX TTC</t>
  </si>
  <si>
    <t>COULEUR</t>
  </si>
  <si>
    <t>R</t>
  </si>
  <si>
    <t>L</t>
  </si>
  <si>
    <t>SAINT-ESTÈPHE</t>
  </si>
  <si>
    <t>Château Ormes de Pez</t>
  </si>
  <si>
    <t>RECAP COMMANDE</t>
  </si>
  <si>
    <t>Nombre de Col</t>
  </si>
  <si>
    <t>TOTAL TTC</t>
  </si>
  <si>
    <t>TOTAL HT</t>
  </si>
  <si>
    <t>CARTON DE 6 BT</t>
  </si>
  <si>
    <t>CONDITIONNEMENT</t>
  </si>
  <si>
    <t>CAISSE BOIS DE 6 OU 12 BT</t>
  </si>
  <si>
    <t>CAISSE BOIS DE 6 BT</t>
  </si>
  <si>
    <t>CARTON DE 12 DEMI BT</t>
  </si>
  <si>
    <t>CAISSE BOIS DE 3 BT</t>
  </si>
  <si>
    <t>ROUGE</t>
  </si>
  <si>
    <t>B</t>
  </si>
  <si>
    <t>BLANC</t>
  </si>
  <si>
    <t>LIQUOREUX</t>
  </si>
  <si>
    <t>BT</t>
  </si>
  <si>
    <t>CAISSE BOIS DE 6 OU 12 MAG</t>
  </si>
  <si>
    <t>INFORMATIONS CLIENT</t>
  </si>
  <si>
    <t xml:space="preserve">MERCI DE REMPLIR LES INFORMATIONS CLIENTS ET D'UTILISER LA LISTE DÉROULANTE DE LA COLONNE "QTÉ COMMANDE" POUR INDIQUER LE NOMBRE DE BOUTEILLES SOUHAITÉES. </t>
  </si>
  <si>
    <t xml:space="preserve">VOUS POUVEZ ENSUITE NOUS ENVOYER VOTRE BON DE COMMANDE PAR MAIL À VINCENT@MOMENTDIVIN.COM, NOUS VOUS ENVERRONS UN DEVIS. </t>
  </si>
  <si>
    <t>SI VOUS AVEZ LA MOINDRE QUESTION, N'HÉSITEZ PAS À NOUS CONTACTER AU 06 30 24 44 39. MERCI !</t>
  </si>
  <si>
    <t>Château Sociando-Mallet</t>
  </si>
  <si>
    <t>SAINT JULIEN</t>
  </si>
  <si>
    <t>Château Branaire Ducru</t>
  </si>
  <si>
    <t>Château Carbonnieux</t>
  </si>
  <si>
    <t>Château Talbot</t>
  </si>
  <si>
    <t>Connetable de Talbot</t>
  </si>
  <si>
    <t>Château Haut-Marbuzet</t>
  </si>
  <si>
    <t>Château Lagrange</t>
  </si>
  <si>
    <t>Les Fiefs de Lagrange</t>
  </si>
  <si>
    <t>Château La Lagune</t>
  </si>
  <si>
    <t>Château La Gaffelière</t>
  </si>
  <si>
    <t>Carillon d'Angelus</t>
  </si>
  <si>
    <t>Château Angelus</t>
  </si>
  <si>
    <t>Clos des Jacobins</t>
  </si>
  <si>
    <t>Château Gloria</t>
  </si>
  <si>
    <t>Château Gazin</t>
  </si>
  <si>
    <t>PAUILLAC</t>
  </si>
  <si>
    <t>Château Pichon Comtesse</t>
  </si>
  <si>
    <t>Pichon Comtesse Réserve</t>
  </si>
  <si>
    <t>MARGAUX</t>
  </si>
  <si>
    <t>Château Giscours</t>
  </si>
  <si>
    <t>Château Rauzan-Ségla</t>
  </si>
  <si>
    <t>CAISSE BOIS DE 12 BT</t>
  </si>
  <si>
    <t>CARTON DE 12 BT</t>
  </si>
  <si>
    <t>Château Phélan Ségur</t>
  </si>
  <si>
    <t>Château Lynch Bages</t>
  </si>
  <si>
    <t>Château Pichon Baron</t>
  </si>
  <si>
    <t>Château Pape Clément</t>
  </si>
  <si>
    <t>Château Gruaud Laroze</t>
  </si>
  <si>
    <t>Château Cos d'Estournel</t>
  </si>
  <si>
    <t>Pagodes de Cos</t>
  </si>
  <si>
    <t>Château Calon Ségur</t>
  </si>
  <si>
    <t>Château Pontet-Canet</t>
  </si>
  <si>
    <t>Château Lafite Rothschild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</si>
</sst>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1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rgb="FF4A86E8"/>
      </patternFill>
    </fill>
    <fill>
      <patternFill patternType="solid">
        <fgColor theme="5" tint="0.79998168889431442"/>
        <bgColor rgb="FFBDD6E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rgb="FFD9D2E9"/>
      </patternFill>
    </fill>
    <fill>
      <patternFill patternType="solid">
        <fgColor theme="5"/>
        <bgColor rgb="FFD9D2E9"/>
      </patternFill>
    </fill>
    <fill>
      <patternFill patternType="solid">
        <fgColor theme="7"/>
        <bgColor indexed="64"/>
      </patternFill>
    </fill>
    <fill>
      <patternFill patternType="solid">
        <fgColor rgb="FFFFA39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 applyFont="1" applyAlignment="1"/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2" xfId="0" applyFont="1" applyFill="1" applyBorder="1" applyAlignment="1" applyProtection="1">
      <alignment vertical="center"/>
    </xf>
    <xf numFmtId="0" fontId="3" fillId="11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44" fontId="3" fillId="11" borderId="2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164" fontId="3" fillId="11" borderId="19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2" fontId="5" fillId="4" borderId="12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vertical="center"/>
      <protection locked="0"/>
    </xf>
    <xf numFmtId="2" fontId="6" fillId="5" borderId="2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164" fontId="9" fillId="5" borderId="2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2" fontId="6" fillId="5" borderId="14" xfId="0" applyNumberFormat="1" applyFont="1" applyFill="1" applyBorder="1" applyAlignment="1">
      <alignment horizontal="right" vertical="center"/>
    </xf>
    <xf numFmtId="2" fontId="6" fillId="5" borderId="15" xfId="0" applyNumberFormat="1" applyFont="1" applyFill="1" applyBorder="1" applyAlignment="1">
      <alignment horizontal="right" vertical="center"/>
    </xf>
    <xf numFmtId="2" fontId="6" fillId="5" borderId="16" xfId="0" applyNumberFormat="1" applyFont="1" applyFill="1" applyBorder="1" applyAlignment="1">
      <alignment horizontal="right" vertical="center"/>
    </xf>
    <xf numFmtId="2" fontId="6" fillId="5" borderId="17" xfId="0" applyNumberFormat="1" applyFont="1" applyFill="1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#,##0.00\ &quot;€&quot;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4" formatCode="_ * #,##0.00_)\ &quot;€&quot;_ ;_ * \(#,##0.00\)\ &quot;€&quot;_ ;_ * &quot;-&quot;??_)\ &quot;€&quot;_ ;_ @_ 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rgb="FFD9D2E9"/>
          <bgColor rgb="FFC0000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4A86E8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A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1532468</xdr:colOff>
      <xdr:row>1</xdr:row>
      <xdr:rowOff>163376</xdr:rowOff>
    </xdr:from>
    <xdr:to>
      <xdr:col>8</xdr:col>
      <xdr:colOff>770692</xdr:colOff>
      <xdr:row>7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3E9A1B-A266-D347-95CB-3D86C71BB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4468" y="349643"/>
          <a:ext cx="3945690" cy="15299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F801EE-B900-4942-ADCE-54D1F37FBFCC}" name="Tableau2" displayName="Tableau2" ref="B23:J68" totalsRowShown="0" headerRowDxfId="12" headerRowBorderDxfId="11" tableBorderDxfId="10" totalsRowBorderDxfId="9">
  <autoFilter ref="B23:J68" xr:uid="{44F801EE-B900-4942-ADCE-54D1F37FBFCC}"/>
  <sortState xmlns:xlrd2="http://schemas.microsoft.com/office/spreadsheetml/2017/richdata2" ref="B24:J68">
    <sortCondition ref="B23:B68"/>
  </sortState>
  <tableColumns count="9">
    <tableColumn id="1" xr3:uid="{65C59249-FC9D-9A4B-B7BC-87920E11EF64}" name="COULEUR" dataDxfId="8"/>
    <tableColumn id="2" xr3:uid="{FBEBB80E-149C-9545-AB8D-7CFD062C6570}" name="MILLESIME" dataDxfId="7"/>
    <tableColumn id="3" xr3:uid="{E1A5BCFC-CDF3-1D44-B072-AABC9C5876FD}" name="APPELATION" dataDxfId="6"/>
    <tableColumn id="4" xr3:uid="{646DF7EA-88D5-0549-AD2C-862D4E404037}" name="DOMAINE" dataDxfId="5"/>
    <tableColumn id="5" xr3:uid="{637F0FD2-2148-AB45-9586-2B1B9CBCABEC}" name="FORMAT" dataDxfId="4"/>
    <tableColumn id="6" xr3:uid="{EF3D5AAD-A05D-2549-9ABA-90E5E0A79305}" name="PRIX TTC" dataDxfId="3"/>
    <tableColumn id="7" xr3:uid="{6920270B-A3B4-3E43-8826-06329C5585A9}" name="CONDITIONNEMENT" dataDxfId="2"/>
    <tableColumn id="8" xr3:uid="{AAB23700-0E5B-424E-A906-32C78F34057E}" name="QTÉ COMMANDE" dataDxfId="1"/>
    <tableColumn id="9" xr3:uid="{8AE69BF0-58A3-7344-9831-C16F94601B27}" name="TOTAL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vincent@momentdivin.com?subject=Commande%20Primeur%20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Y1047"/>
  <sheetViews>
    <sheetView tabSelected="1" zoomScale="75" workbookViewId="0">
      <selection activeCell="J69" sqref="J69"/>
    </sheetView>
  </sheetViews>
  <sheetFormatPr baseColWidth="10" defaultColWidth="11.1640625" defaultRowHeight="15" customHeight="1" x14ac:dyDescent="0.2"/>
  <cols>
    <col min="1" max="1" width="3.6640625" style="5" customWidth="1"/>
    <col min="2" max="2" width="12.83203125" style="5" customWidth="1"/>
    <col min="3" max="3" width="22.5" style="5" customWidth="1"/>
    <col min="4" max="4" width="24.83203125" style="5" customWidth="1"/>
    <col min="5" max="5" width="33" style="5" customWidth="1"/>
    <col min="6" max="6" width="14.6640625" style="5" bestFit="1" customWidth="1"/>
    <col min="7" max="8" width="30.83203125" style="5" customWidth="1"/>
    <col min="9" max="9" width="19.5" style="5" customWidth="1"/>
    <col min="10" max="10" width="17.1640625" style="5" customWidth="1"/>
    <col min="11" max="25" width="17" style="5" customWidth="1"/>
    <col min="26" max="16384" width="11.1640625" style="5"/>
  </cols>
  <sheetData>
    <row r="3" spans="2:25" ht="21" customHeight="1" x14ac:dyDescent="0.2">
      <c r="C3" s="46" t="s">
        <v>54</v>
      </c>
      <c r="D3" s="47"/>
      <c r="E3" s="47"/>
      <c r="F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ht="21" customHeight="1" x14ac:dyDescent="0.2">
      <c r="C4" s="14" t="s">
        <v>25</v>
      </c>
      <c r="D4" s="48"/>
      <c r="E4" s="48"/>
      <c r="F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ht="21" customHeight="1" x14ac:dyDescent="0.2">
      <c r="C5" s="14" t="s">
        <v>26</v>
      </c>
      <c r="D5" s="48"/>
      <c r="E5" s="48"/>
      <c r="F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2:25" ht="21" customHeight="1" x14ac:dyDescent="0.2">
      <c r="C6" s="14" t="s">
        <v>27</v>
      </c>
      <c r="D6" s="48"/>
      <c r="E6" s="48"/>
      <c r="F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2:25" ht="21" customHeight="1" x14ac:dyDescent="0.2">
      <c r="C7" s="14" t="s">
        <v>28</v>
      </c>
      <c r="D7" s="48"/>
      <c r="E7" s="4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2:25" ht="21" customHeight="1" x14ac:dyDescent="0.2">
      <c r="C8" s="14" t="s">
        <v>29</v>
      </c>
      <c r="D8" s="48"/>
      <c r="E8" s="4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21" customHeight="1" thickBot="1" x14ac:dyDescent="0.25">
      <c r="C9" s="14" t="s">
        <v>30</v>
      </c>
      <c r="D9" s="48"/>
      <c r="E9" s="4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ht="21" customHeight="1" x14ac:dyDescent="0.2">
      <c r="B10" s="6"/>
      <c r="C10" s="6"/>
      <c r="D10" s="6"/>
      <c r="E10" s="6"/>
      <c r="F10" s="6"/>
      <c r="G10" s="31" t="s">
        <v>55</v>
      </c>
      <c r="H10" s="32"/>
      <c r="I10" s="32"/>
      <c r="J10" s="33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ht="21" customHeight="1" x14ac:dyDescent="0.2">
      <c r="B11" s="6"/>
      <c r="C11" s="6"/>
      <c r="D11" s="6"/>
      <c r="E11" s="6"/>
      <c r="F11" s="6"/>
      <c r="G11" s="34"/>
      <c r="H11" s="35"/>
      <c r="I11" s="35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ht="21" customHeight="1" x14ac:dyDescent="0.2">
      <c r="B12" s="6"/>
      <c r="C12" s="6"/>
      <c r="D12" s="6"/>
      <c r="E12" s="6"/>
      <c r="F12" s="6"/>
      <c r="G12" s="34"/>
      <c r="H12" s="35"/>
      <c r="I12" s="35"/>
      <c r="J12" s="3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25" ht="21" customHeight="1" x14ac:dyDescent="0.2">
      <c r="B13" s="6"/>
      <c r="C13" s="6"/>
      <c r="D13" s="6"/>
      <c r="E13" s="6"/>
      <c r="F13" s="6"/>
      <c r="G13" s="34"/>
      <c r="H13" s="35"/>
      <c r="I13" s="35"/>
      <c r="J13" s="3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2:25" ht="13" customHeight="1" x14ac:dyDescent="0.2">
      <c r="B14" s="6"/>
      <c r="C14" s="6"/>
      <c r="D14" s="6"/>
      <c r="E14" s="6"/>
      <c r="F14" s="6"/>
      <c r="G14" s="34"/>
      <c r="H14" s="35"/>
      <c r="I14" s="35"/>
      <c r="J14" s="3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25" ht="21" customHeight="1" x14ac:dyDescent="0.2">
      <c r="B15" s="6"/>
      <c r="C15" s="46" t="s">
        <v>38</v>
      </c>
      <c r="D15" s="47"/>
      <c r="E15" s="47"/>
      <c r="F15" s="6"/>
      <c r="G15" s="37" t="s">
        <v>56</v>
      </c>
      <c r="H15" s="38"/>
      <c r="I15" s="38"/>
      <c r="J15" s="3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25" ht="21" customHeight="1" x14ac:dyDescent="0.2">
      <c r="B16" s="6"/>
      <c r="C16" s="1"/>
      <c r="D16" s="2"/>
      <c r="E16" s="2"/>
      <c r="F16" s="6"/>
      <c r="G16" s="37"/>
      <c r="H16" s="38"/>
      <c r="I16" s="38"/>
      <c r="J16" s="3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 ht="21" customHeight="1" x14ac:dyDescent="0.2">
      <c r="B17" s="6"/>
      <c r="C17" s="7" t="s">
        <v>39</v>
      </c>
      <c r="D17" s="49">
        <f>$I68</f>
        <v>0</v>
      </c>
      <c r="E17" s="50"/>
      <c r="F17" s="6"/>
      <c r="G17" s="37"/>
      <c r="H17" s="38"/>
      <c r="I17" s="38"/>
      <c r="J17" s="3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ht="21" customHeight="1" x14ac:dyDescent="0.2">
      <c r="B18" s="6"/>
      <c r="C18" s="53" t="s">
        <v>40</v>
      </c>
      <c r="D18" s="55">
        <f>$J68</f>
        <v>0</v>
      </c>
      <c r="E18" s="56"/>
      <c r="F18" s="6"/>
      <c r="G18" s="34" t="s">
        <v>57</v>
      </c>
      <c r="H18" s="35"/>
      <c r="I18" s="35"/>
      <c r="J18" s="3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21" customHeight="1" x14ac:dyDescent="0.2">
      <c r="B19" s="6"/>
      <c r="C19" s="54"/>
      <c r="D19" s="57"/>
      <c r="E19" s="58"/>
      <c r="F19" s="6"/>
      <c r="G19" s="34"/>
      <c r="H19" s="35"/>
      <c r="I19" s="35"/>
      <c r="J19" s="3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 ht="38" customHeight="1" thickBot="1" x14ac:dyDescent="0.25">
      <c r="B20" s="6"/>
      <c r="C20" s="8" t="s">
        <v>41</v>
      </c>
      <c r="D20" s="51">
        <f>D18/1.2</f>
        <v>0</v>
      </c>
      <c r="E20" s="52"/>
      <c r="F20" s="6"/>
      <c r="G20" s="40"/>
      <c r="H20" s="41"/>
      <c r="I20" s="41"/>
      <c r="J20" s="4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 ht="25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 s="9" customFormat="1" ht="38" customHeight="1" x14ac:dyDescent="0.2">
      <c r="B22" s="43" t="s">
        <v>31</v>
      </c>
      <c r="C22" s="44"/>
      <c r="D22" s="44"/>
      <c r="E22" s="44"/>
      <c r="F22" s="44"/>
      <c r="G22" s="44"/>
      <c r="H22" s="44"/>
      <c r="I22" s="44"/>
      <c r="J22" s="45"/>
    </row>
    <row r="23" spans="2:25" ht="38" customHeight="1" x14ac:dyDescent="0.2">
      <c r="B23" s="25" t="s">
        <v>33</v>
      </c>
      <c r="C23" s="26" t="s">
        <v>1</v>
      </c>
      <c r="D23" s="26" t="s">
        <v>2</v>
      </c>
      <c r="E23" s="26" t="s">
        <v>3</v>
      </c>
      <c r="F23" s="26" t="s">
        <v>0</v>
      </c>
      <c r="G23" s="26" t="s">
        <v>32</v>
      </c>
      <c r="H23" s="26" t="s">
        <v>43</v>
      </c>
      <c r="I23" s="27" t="s">
        <v>4</v>
      </c>
      <c r="J23" s="28" t="s">
        <v>5</v>
      </c>
      <c r="K23" s="6"/>
      <c r="L23" s="3" t="s">
        <v>34</v>
      </c>
      <c r="M23" s="11" t="s">
        <v>48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 ht="38" customHeight="1" x14ac:dyDescent="0.2">
      <c r="B24" s="18" t="s">
        <v>35</v>
      </c>
      <c r="C24" s="15">
        <v>2022</v>
      </c>
      <c r="D24" s="15" t="s">
        <v>16</v>
      </c>
      <c r="E24" s="15" t="s">
        <v>17</v>
      </c>
      <c r="F24" s="16" t="s">
        <v>15</v>
      </c>
      <c r="G24" s="17">
        <v>25.8</v>
      </c>
      <c r="H24" s="15" t="s">
        <v>46</v>
      </c>
      <c r="I24" s="29">
        <v>0</v>
      </c>
      <c r="J24" s="20">
        <f t="shared" ref="J24:J49" si="0">I24*G24</f>
        <v>0</v>
      </c>
      <c r="K24" s="6"/>
      <c r="L24" s="10" t="s">
        <v>49</v>
      </c>
      <c r="M24" s="12" t="s">
        <v>50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 ht="38" customHeight="1" x14ac:dyDescent="0.2">
      <c r="B25" s="18" t="s">
        <v>35</v>
      </c>
      <c r="C25" s="15">
        <v>2022</v>
      </c>
      <c r="D25" s="15" t="s">
        <v>16</v>
      </c>
      <c r="E25" s="15" t="s">
        <v>20</v>
      </c>
      <c r="F25" s="16" t="s">
        <v>6</v>
      </c>
      <c r="G25" s="17">
        <v>67.2</v>
      </c>
      <c r="H25" s="15" t="s">
        <v>47</v>
      </c>
      <c r="I25" s="29">
        <v>0</v>
      </c>
      <c r="J25" s="20">
        <f t="shared" si="0"/>
        <v>0</v>
      </c>
      <c r="K25" s="6"/>
      <c r="L25" s="4" t="s">
        <v>35</v>
      </c>
      <c r="M25" s="13" t="s">
        <v>51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2:25" ht="38" customHeight="1" x14ac:dyDescent="0.2">
      <c r="B26" s="19" t="s">
        <v>34</v>
      </c>
      <c r="C26" s="15">
        <v>2022</v>
      </c>
      <c r="D26" s="15" t="s">
        <v>23</v>
      </c>
      <c r="E26" s="15" t="s">
        <v>58</v>
      </c>
      <c r="F26" s="16" t="s">
        <v>6</v>
      </c>
      <c r="G26" s="17">
        <v>38.700000000000003</v>
      </c>
      <c r="H26" s="15" t="s">
        <v>80</v>
      </c>
      <c r="I26" s="29">
        <v>0</v>
      </c>
      <c r="J26" s="20">
        <f t="shared" si="0"/>
        <v>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 ht="38" customHeight="1" x14ac:dyDescent="0.2">
      <c r="B27" s="19" t="s">
        <v>34</v>
      </c>
      <c r="C27" s="15">
        <v>2022</v>
      </c>
      <c r="D27" s="15" t="s">
        <v>23</v>
      </c>
      <c r="E27" s="15" t="s">
        <v>22</v>
      </c>
      <c r="F27" s="16" t="s">
        <v>6</v>
      </c>
      <c r="G27" s="17">
        <v>30.599999999999998</v>
      </c>
      <c r="H27" s="15" t="s">
        <v>80</v>
      </c>
      <c r="I27" s="29">
        <v>0</v>
      </c>
      <c r="J27" s="20">
        <f t="shared" si="0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38" customHeight="1" x14ac:dyDescent="0.2">
      <c r="B28" s="19" t="s">
        <v>34</v>
      </c>
      <c r="C28" s="15">
        <v>2022</v>
      </c>
      <c r="D28" s="15" t="s">
        <v>7</v>
      </c>
      <c r="E28" s="15" t="s">
        <v>8</v>
      </c>
      <c r="F28" s="16" t="s">
        <v>6</v>
      </c>
      <c r="G28" s="17">
        <v>34.5</v>
      </c>
      <c r="H28" s="15" t="s">
        <v>42</v>
      </c>
      <c r="I28" s="29">
        <v>0</v>
      </c>
      <c r="J28" s="20">
        <f t="shared" si="0"/>
        <v>0</v>
      </c>
      <c r="K28" s="6"/>
      <c r="L28" s="30" t="s">
        <v>43</v>
      </c>
      <c r="M28" s="3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 ht="38" customHeight="1" x14ac:dyDescent="0.2">
      <c r="B29" s="19" t="s">
        <v>34</v>
      </c>
      <c r="C29" s="15">
        <v>2022</v>
      </c>
      <c r="D29" s="15" t="s">
        <v>7</v>
      </c>
      <c r="E29" s="15" t="s">
        <v>18</v>
      </c>
      <c r="F29" s="16" t="s">
        <v>6</v>
      </c>
      <c r="G29" s="17">
        <v>28.2</v>
      </c>
      <c r="H29" s="15" t="s">
        <v>80</v>
      </c>
      <c r="I29" s="29">
        <v>0</v>
      </c>
      <c r="J29" s="20">
        <f t="shared" si="0"/>
        <v>0</v>
      </c>
      <c r="K29" s="6"/>
      <c r="L29" s="13" t="s">
        <v>52</v>
      </c>
      <c r="M29" s="13">
        <v>0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 ht="38" customHeight="1" x14ac:dyDescent="0.2">
      <c r="B30" s="19" t="s">
        <v>34</v>
      </c>
      <c r="C30" s="15">
        <v>2022</v>
      </c>
      <c r="D30" s="15" t="s">
        <v>10</v>
      </c>
      <c r="E30" s="15" t="s">
        <v>11</v>
      </c>
      <c r="F30" s="16" t="s">
        <v>6</v>
      </c>
      <c r="G30" s="17">
        <v>36</v>
      </c>
      <c r="H30" s="15" t="s">
        <v>81</v>
      </c>
      <c r="I30" s="29">
        <v>0</v>
      </c>
      <c r="J30" s="20">
        <f t="shared" si="0"/>
        <v>0</v>
      </c>
      <c r="K30" s="6"/>
      <c r="L30" s="13" t="s">
        <v>52</v>
      </c>
      <c r="M30" s="13">
        <v>3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 ht="38" customHeight="1" x14ac:dyDescent="0.2">
      <c r="B31" s="19" t="s">
        <v>34</v>
      </c>
      <c r="C31" s="15">
        <v>2022</v>
      </c>
      <c r="D31" s="15" t="s">
        <v>9</v>
      </c>
      <c r="E31" s="15" t="s">
        <v>14</v>
      </c>
      <c r="F31" s="16" t="s">
        <v>6</v>
      </c>
      <c r="G31" s="17">
        <v>40.5</v>
      </c>
      <c r="H31" s="15" t="s">
        <v>44</v>
      </c>
      <c r="I31" s="29">
        <v>0</v>
      </c>
      <c r="J31" s="20">
        <f t="shared" si="0"/>
        <v>0</v>
      </c>
      <c r="K31" s="6"/>
      <c r="L31" s="13" t="s">
        <v>52</v>
      </c>
      <c r="M31" s="13">
        <v>6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 ht="38" customHeight="1" x14ac:dyDescent="0.2">
      <c r="B32" s="19" t="s">
        <v>34</v>
      </c>
      <c r="C32" s="15">
        <v>2022</v>
      </c>
      <c r="D32" s="15" t="s">
        <v>9</v>
      </c>
      <c r="E32" s="15" t="s">
        <v>14</v>
      </c>
      <c r="F32" s="16" t="s">
        <v>24</v>
      </c>
      <c r="G32" s="17">
        <v>88.8</v>
      </c>
      <c r="H32" s="15" t="s">
        <v>53</v>
      </c>
      <c r="I32" s="29">
        <v>0</v>
      </c>
      <c r="J32" s="20">
        <f t="shared" si="0"/>
        <v>0</v>
      </c>
      <c r="K32" s="6"/>
      <c r="L32" s="13" t="s">
        <v>52</v>
      </c>
      <c r="M32" s="13">
        <v>12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2:25" ht="38" customHeight="1" x14ac:dyDescent="0.2">
      <c r="B33" s="19" t="s">
        <v>34</v>
      </c>
      <c r="C33" s="15">
        <v>2022</v>
      </c>
      <c r="D33" s="15" t="s">
        <v>9</v>
      </c>
      <c r="E33" s="15" t="s">
        <v>21</v>
      </c>
      <c r="F33" s="16" t="s">
        <v>6</v>
      </c>
      <c r="G33" s="17">
        <v>28.56</v>
      </c>
      <c r="H33" s="15" t="s">
        <v>80</v>
      </c>
      <c r="I33" s="29">
        <v>0</v>
      </c>
      <c r="J33" s="20">
        <f t="shared" si="0"/>
        <v>0</v>
      </c>
      <c r="K33" s="6"/>
      <c r="L33" s="13" t="s">
        <v>52</v>
      </c>
      <c r="M33" s="13">
        <v>18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 ht="38" customHeight="1" x14ac:dyDescent="0.2">
      <c r="B34" s="19" t="s">
        <v>34</v>
      </c>
      <c r="C34" s="15">
        <v>2022</v>
      </c>
      <c r="D34" s="15" t="s">
        <v>36</v>
      </c>
      <c r="E34" s="15" t="s">
        <v>37</v>
      </c>
      <c r="F34" s="16" t="s">
        <v>6</v>
      </c>
      <c r="G34" s="17">
        <v>29.4</v>
      </c>
      <c r="H34" s="15" t="s">
        <v>80</v>
      </c>
      <c r="I34" s="29">
        <v>0</v>
      </c>
      <c r="J34" s="20">
        <f t="shared" si="0"/>
        <v>0</v>
      </c>
      <c r="K34" s="6"/>
      <c r="L34" s="13" t="s">
        <v>52</v>
      </c>
      <c r="M34" s="13">
        <v>24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2:25" ht="38" customHeight="1" x14ac:dyDescent="0.2">
      <c r="B35" s="19" t="s">
        <v>34</v>
      </c>
      <c r="C35" s="15">
        <v>2022</v>
      </c>
      <c r="D35" s="15" t="s">
        <v>12</v>
      </c>
      <c r="E35" s="15" t="s">
        <v>13</v>
      </c>
      <c r="F35" s="16" t="s">
        <v>6</v>
      </c>
      <c r="G35" s="17">
        <v>30.5</v>
      </c>
      <c r="H35" s="15" t="s">
        <v>44</v>
      </c>
      <c r="I35" s="29">
        <v>0</v>
      </c>
      <c r="J35" s="20">
        <f t="shared" si="0"/>
        <v>0</v>
      </c>
      <c r="K35" s="6"/>
      <c r="L35" s="13" t="s">
        <v>52</v>
      </c>
      <c r="M35" s="13">
        <v>30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2:25" ht="38" customHeight="1" x14ac:dyDescent="0.2">
      <c r="B36" s="19" t="s">
        <v>34</v>
      </c>
      <c r="C36" s="15">
        <v>2022</v>
      </c>
      <c r="D36" s="15" t="s">
        <v>12</v>
      </c>
      <c r="E36" s="15" t="s">
        <v>13</v>
      </c>
      <c r="F36" s="16" t="s">
        <v>24</v>
      </c>
      <c r="G36" s="17">
        <v>66.599999999999994</v>
      </c>
      <c r="H36" s="15" t="s">
        <v>53</v>
      </c>
      <c r="I36" s="29">
        <v>0</v>
      </c>
      <c r="J36" s="20">
        <f t="shared" si="0"/>
        <v>0</v>
      </c>
      <c r="K36" s="6"/>
      <c r="L36" s="13" t="s">
        <v>52</v>
      </c>
      <c r="M36" s="13">
        <v>36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25" ht="38" customHeight="1" x14ac:dyDescent="0.2">
      <c r="B37" s="19" t="s">
        <v>34</v>
      </c>
      <c r="C37" s="15">
        <v>2022</v>
      </c>
      <c r="D37" s="15" t="s">
        <v>12</v>
      </c>
      <c r="E37" s="15" t="s">
        <v>19</v>
      </c>
      <c r="F37" s="16" t="s">
        <v>6</v>
      </c>
      <c r="G37" s="17">
        <v>46.8</v>
      </c>
      <c r="H37" s="15" t="s">
        <v>45</v>
      </c>
      <c r="I37" s="29">
        <v>0</v>
      </c>
      <c r="J37" s="20">
        <f t="shared" si="0"/>
        <v>0</v>
      </c>
      <c r="K37" s="6"/>
      <c r="L37" s="13" t="s">
        <v>52</v>
      </c>
      <c r="M37" s="13">
        <v>42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25" ht="38" customHeight="1" x14ac:dyDescent="0.2">
      <c r="B38" s="19" t="s">
        <v>34</v>
      </c>
      <c r="C38" s="15">
        <v>2022</v>
      </c>
      <c r="D38" s="15" t="s">
        <v>59</v>
      </c>
      <c r="E38" s="15" t="s">
        <v>60</v>
      </c>
      <c r="F38" s="16" t="s">
        <v>6</v>
      </c>
      <c r="G38" s="17">
        <v>55.5</v>
      </c>
      <c r="H38" s="15" t="s">
        <v>45</v>
      </c>
      <c r="I38" s="29">
        <v>0</v>
      </c>
      <c r="J38" s="20">
        <f t="shared" si="0"/>
        <v>0</v>
      </c>
      <c r="K38" s="6"/>
      <c r="L38" s="13" t="s">
        <v>52</v>
      </c>
      <c r="M38" s="13">
        <v>48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2:25" ht="38" customHeight="1" x14ac:dyDescent="0.2">
      <c r="B39" s="19" t="s">
        <v>34</v>
      </c>
      <c r="C39" s="15">
        <v>2022</v>
      </c>
      <c r="D39" s="15" t="s">
        <v>10</v>
      </c>
      <c r="E39" s="15" t="s">
        <v>61</v>
      </c>
      <c r="F39" s="16" t="s">
        <v>6</v>
      </c>
      <c r="G39" s="17">
        <v>36</v>
      </c>
      <c r="H39" s="15" t="s">
        <v>45</v>
      </c>
      <c r="I39" s="29">
        <v>0</v>
      </c>
      <c r="J39" s="20">
        <f t="shared" si="0"/>
        <v>0</v>
      </c>
      <c r="K39" s="6"/>
      <c r="L39" s="13" t="s">
        <v>52</v>
      </c>
      <c r="M39" s="13">
        <v>54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 ht="38" customHeight="1" x14ac:dyDescent="0.2">
      <c r="B40" s="10" t="s">
        <v>49</v>
      </c>
      <c r="C40" s="15">
        <v>2022</v>
      </c>
      <c r="D40" s="15" t="s">
        <v>10</v>
      </c>
      <c r="E40" s="15" t="s">
        <v>61</v>
      </c>
      <c r="F40" s="16" t="s">
        <v>6</v>
      </c>
      <c r="G40" s="17">
        <v>36</v>
      </c>
      <c r="H40" s="15" t="s">
        <v>45</v>
      </c>
      <c r="I40" s="29">
        <v>0</v>
      </c>
      <c r="J40" s="20">
        <f t="shared" si="0"/>
        <v>0</v>
      </c>
      <c r="K40" s="6"/>
      <c r="L40" s="13" t="s">
        <v>52</v>
      </c>
      <c r="M40" s="13">
        <v>60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2:25" ht="38" customHeight="1" x14ac:dyDescent="0.2">
      <c r="B41" s="19" t="s">
        <v>34</v>
      </c>
      <c r="C41" s="15">
        <v>2022</v>
      </c>
      <c r="D41" s="15" t="s">
        <v>59</v>
      </c>
      <c r="E41" s="15" t="s">
        <v>62</v>
      </c>
      <c r="F41" s="16" t="s">
        <v>6</v>
      </c>
      <c r="G41" s="17">
        <v>67.2</v>
      </c>
      <c r="H41" s="15" t="s">
        <v>80</v>
      </c>
      <c r="I41" s="29">
        <v>0</v>
      </c>
      <c r="J41" s="20">
        <f t="shared" si="0"/>
        <v>0</v>
      </c>
      <c r="K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2:25" ht="38" customHeight="1" x14ac:dyDescent="0.2">
      <c r="B42" s="19" t="s">
        <v>34</v>
      </c>
      <c r="C42" s="15">
        <v>2022</v>
      </c>
      <c r="D42" s="15" t="s">
        <v>59</v>
      </c>
      <c r="E42" s="15" t="s">
        <v>63</v>
      </c>
      <c r="F42" s="16" t="s">
        <v>6</v>
      </c>
      <c r="G42" s="17">
        <v>24.5</v>
      </c>
      <c r="H42" s="15" t="s">
        <v>42</v>
      </c>
      <c r="I42" s="29">
        <v>0</v>
      </c>
      <c r="J42" s="20">
        <f t="shared" si="0"/>
        <v>0</v>
      </c>
      <c r="K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2:25" ht="38" customHeight="1" x14ac:dyDescent="0.2">
      <c r="B43" s="19" t="s">
        <v>34</v>
      </c>
      <c r="C43" s="15">
        <v>2022</v>
      </c>
      <c r="D43" s="15" t="s">
        <v>36</v>
      </c>
      <c r="E43" s="15" t="s">
        <v>64</v>
      </c>
      <c r="F43" s="16" t="s">
        <v>6</v>
      </c>
      <c r="G43" s="17">
        <v>43.7</v>
      </c>
      <c r="H43" s="15" t="s">
        <v>80</v>
      </c>
      <c r="I43" s="29">
        <v>0</v>
      </c>
      <c r="J43" s="20">
        <f t="shared" si="0"/>
        <v>0</v>
      </c>
      <c r="K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2:25" ht="38" customHeight="1" x14ac:dyDescent="0.2">
      <c r="B44" s="19" t="s">
        <v>34</v>
      </c>
      <c r="C44" s="15">
        <v>2022</v>
      </c>
      <c r="D44" s="15" t="s">
        <v>59</v>
      </c>
      <c r="E44" s="15" t="s">
        <v>65</v>
      </c>
      <c r="F44" s="16" t="s">
        <v>6</v>
      </c>
      <c r="G44" s="17">
        <v>55.4</v>
      </c>
      <c r="H44" s="15" t="s">
        <v>80</v>
      </c>
      <c r="I44" s="29">
        <v>0</v>
      </c>
      <c r="J44" s="20">
        <f t="shared" si="0"/>
        <v>0</v>
      </c>
      <c r="K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2:25" ht="38" customHeight="1" x14ac:dyDescent="0.2">
      <c r="B45" s="19" t="s">
        <v>34</v>
      </c>
      <c r="C45" s="15">
        <v>2022</v>
      </c>
      <c r="D45" s="15" t="s">
        <v>59</v>
      </c>
      <c r="E45" s="15" t="s">
        <v>66</v>
      </c>
      <c r="F45" s="16" t="s">
        <v>6</v>
      </c>
      <c r="G45" s="17">
        <v>23.5</v>
      </c>
      <c r="H45" s="15" t="s">
        <v>81</v>
      </c>
      <c r="I45" s="29">
        <v>0</v>
      </c>
      <c r="J45" s="20">
        <f t="shared" si="0"/>
        <v>0</v>
      </c>
      <c r="K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2:25" ht="38" customHeight="1" x14ac:dyDescent="0.2">
      <c r="B46" s="19" t="s">
        <v>34</v>
      </c>
      <c r="C46" s="15">
        <v>2022</v>
      </c>
      <c r="D46" s="15" t="s">
        <v>23</v>
      </c>
      <c r="E46" s="15" t="s">
        <v>67</v>
      </c>
      <c r="F46" s="16" t="s">
        <v>6</v>
      </c>
      <c r="G46" s="17">
        <v>49.2</v>
      </c>
      <c r="H46" s="15" t="s">
        <v>80</v>
      </c>
      <c r="I46" s="29">
        <v>0</v>
      </c>
      <c r="J46" s="20">
        <f t="shared" si="0"/>
        <v>0</v>
      </c>
      <c r="K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2:25" ht="38" customHeight="1" x14ac:dyDescent="0.2">
      <c r="B47" s="19" t="s">
        <v>34</v>
      </c>
      <c r="C47" s="15">
        <v>2022</v>
      </c>
      <c r="D47" s="15" t="s">
        <v>12</v>
      </c>
      <c r="E47" s="15" t="s">
        <v>68</v>
      </c>
      <c r="F47" s="16" t="s">
        <v>6</v>
      </c>
      <c r="G47" s="17">
        <v>79.2</v>
      </c>
      <c r="H47" s="15" t="s">
        <v>45</v>
      </c>
      <c r="I47" s="29">
        <v>0</v>
      </c>
      <c r="J47" s="20">
        <f t="shared" si="0"/>
        <v>0</v>
      </c>
      <c r="K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2:25" ht="38" customHeight="1" x14ac:dyDescent="0.2">
      <c r="B48" s="19" t="s">
        <v>34</v>
      </c>
      <c r="C48" s="15">
        <v>2022</v>
      </c>
      <c r="D48" s="15" t="s">
        <v>12</v>
      </c>
      <c r="E48" s="15" t="s">
        <v>69</v>
      </c>
      <c r="F48" s="16" t="s">
        <v>6</v>
      </c>
      <c r="G48" s="17">
        <v>132</v>
      </c>
      <c r="H48" s="15" t="s">
        <v>45</v>
      </c>
      <c r="I48" s="29">
        <v>0</v>
      </c>
      <c r="J48" s="20">
        <f t="shared" si="0"/>
        <v>0</v>
      </c>
      <c r="K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2:25" ht="38" customHeight="1" x14ac:dyDescent="0.2">
      <c r="B49" s="19" t="s">
        <v>34</v>
      </c>
      <c r="C49" s="15">
        <v>2022</v>
      </c>
      <c r="D49" s="15" t="s">
        <v>12</v>
      </c>
      <c r="E49" s="15" t="s">
        <v>70</v>
      </c>
      <c r="F49" s="16" t="s">
        <v>6</v>
      </c>
      <c r="G49" s="17">
        <v>497</v>
      </c>
      <c r="H49" s="15" t="s">
        <v>45</v>
      </c>
      <c r="I49" s="29">
        <v>0</v>
      </c>
      <c r="J49" s="20">
        <f t="shared" si="0"/>
        <v>0</v>
      </c>
      <c r="K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2:25" ht="38" customHeight="1" x14ac:dyDescent="0.2">
      <c r="B50" s="19" t="s">
        <v>34</v>
      </c>
      <c r="C50" s="15">
        <v>2022</v>
      </c>
      <c r="D50" s="15" t="s">
        <v>12</v>
      </c>
      <c r="E50" s="15" t="s">
        <v>71</v>
      </c>
      <c r="F50" s="16" t="s">
        <v>6</v>
      </c>
      <c r="G50" s="17">
        <v>32.5</v>
      </c>
      <c r="H50" s="15" t="s">
        <v>45</v>
      </c>
      <c r="I50" s="29">
        <v>0</v>
      </c>
      <c r="J50" s="20">
        <f t="shared" ref="J50:J59" si="1">I50*G50</f>
        <v>0</v>
      </c>
      <c r="K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2:25" ht="38" customHeight="1" x14ac:dyDescent="0.2">
      <c r="B51" s="19" t="s">
        <v>34</v>
      </c>
      <c r="C51" s="15">
        <v>2022</v>
      </c>
      <c r="D51" s="15" t="s">
        <v>59</v>
      </c>
      <c r="E51" s="15" t="s">
        <v>72</v>
      </c>
      <c r="F51" s="16" t="s">
        <v>6</v>
      </c>
      <c r="G51" s="17">
        <v>43.7</v>
      </c>
      <c r="H51" s="15" t="s">
        <v>80</v>
      </c>
      <c r="I51" s="29">
        <v>0</v>
      </c>
      <c r="J51" s="20">
        <f t="shared" si="1"/>
        <v>0</v>
      </c>
      <c r="K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2:25" ht="38" customHeight="1" x14ac:dyDescent="0.2">
      <c r="B52" s="19" t="s">
        <v>34</v>
      </c>
      <c r="C52" s="15">
        <v>2022</v>
      </c>
      <c r="D52" s="15" t="s">
        <v>9</v>
      </c>
      <c r="E52" s="15" t="s">
        <v>73</v>
      </c>
      <c r="F52" s="16" t="s">
        <v>6</v>
      </c>
      <c r="G52" s="17">
        <v>92.4</v>
      </c>
      <c r="H52" s="15" t="s">
        <v>80</v>
      </c>
      <c r="I52" s="29">
        <v>0</v>
      </c>
      <c r="J52" s="20">
        <f t="shared" si="1"/>
        <v>0</v>
      </c>
      <c r="K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2:25" ht="38" customHeight="1" x14ac:dyDescent="0.2">
      <c r="B53" s="19" t="s">
        <v>34</v>
      </c>
      <c r="C53" s="15">
        <v>2022</v>
      </c>
      <c r="D53" s="15" t="s">
        <v>74</v>
      </c>
      <c r="E53" s="15" t="s">
        <v>75</v>
      </c>
      <c r="F53" s="16" t="s">
        <v>6</v>
      </c>
      <c r="G53" s="17">
        <v>240</v>
      </c>
      <c r="H53" s="15" t="s">
        <v>45</v>
      </c>
      <c r="I53" s="29">
        <v>0</v>
      </c>
      <c r="J53" s="20">
        <f t="shared" si="1"/>
        <v>0</v>
      </c>
      <c r="K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2:25" ht="38" customHeight="1" x14ac:dyDescent="0.2">
      <c r="B54" s="19" t="s">
        <v>34</v>
      </c>
      <c r="C54" s="15">
        <v>2022</v>
      </c>
      <c r="D54" s="15" t="s">
        <v>74</v>
      </c>
      <c r="E54" s="15" t="s">
        <v>76</v>
      </c>
      <c r="F54" s="16" t="s">
        <v>6</v>
      </c>
      <c r="G54" s="17">
        <v>50.4</v>
      </c>
      <c r="H54" s="15" t="s">
        <v>42</v>
      </c>
      <c r="I54" s="29">
        <v>0</v>
      </c>
      <c r="J54" s="20">
        <f t="shared" si="1"/>
        <v>0</v>
      </c>
      <c r="K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2:25" ht="38" customHeight="1" x14ac:dyDescent="0.2">
      <c r="B55" s="19" t="s">
        <v>34</v>
      </c>
      <c r="C55" s="15">
        <v>2022</v>
      </c>
      <c r="D55" s="15" t="s">
        <v>77</v>
      </c>
      <c r="E55" s="15" t="s">
        <v>78</v>
      </c>
      <c r="F55" s="16" t="s">
        <v>6</v>
      </c>
      <c r="G55" s="17">
        <v>69.7</v>
      </c>
      <c r="H55" s="15" t="s">
        <v>80</v>
      </c>
      <c r="I55" s="29">
        <v>0</v>
      </c>
      <c r="J55" s="20">
        <f t="shared" si="1"/>
        <v>0</v>
      </c>
      <c r="K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2:25" ht="38" customHeight="1" x14ac:dyDescent="0.2">
      <c r="B56" s="19" t="s">
        <v>34</v>
      </c>
      <c r="C56" s="15">
        <v>2022</v>
      </c>
      <c r="D56" s="15" t="s">
        <v>77</v>
      </c>
      <c r="E56" s="15" t="s">
        <v>79</v>
      </c>
      <c r="F56" s="16" t="s">
        <v>6</v>
      </c>
      <c r="G56" s="17">
        <v>117.6</v>
      </c>
      <c r="H56" s="15" t="s">
        <v>80</v>
      </c>
      <c r="I56" s="29">
        <v>0</v>
      </c>
      <c r="J56" s="20">
        <f t="shared" si="1"/>
        <v>0</v>
      </c>
      <c r="K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2:25" ht="38" customHeight="1" x14ac:dyDescent="0.2">
      <c r="B57" s="19" t="s">
        <v>34</v>
      </c>
      <c r="C57" s="15">
        <v>2022</v>
      </c>
      <c r="D57" s="15" t="s">
        <v>77</v>
      </c>
      <c r="E57" s="15" t="s">
        <v>78</v>
      </c>
      <c r="F57" s="16" t="s">
        <v>6</v>
      </c>
      <c r="G57" s="17">
        <v>69.8</v>
      </c>
      <c r="H57" s="15" t="s">
        <v>44</v>
      </c>
      <c r="I57" s="29">
        <v>0</v>
      </c>
      <c r="J57" s="20">
        <f t="shared" si="1"/>
        <v>0</v>
      </c>
      <c r="K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2:25" ht="38" customHeight="1" x14ac:dyDescent="0.2">
      <c r="B58" s="19" t="s">
        <v>34</v>
      </c>
      <c r="C58" s="15">
        <v>2022</v>
      </c>
      <c r="D58" s="15" t="s">
        <v>36</v>
      </c>
      <c r="E58" s="15" t="s">
        <v>82</v>
      </c>
      <c r="F58" s="16" t="s">
        <v>6</v>
      </c>
      <c r="G58" s="17">
        <v>52.1</v>
      </c>
      <c r="H58" s="15" t="s">
        <v>44</v>
      </c>
      <c r="I58" s="29">
        <v>0</v>
      </c>
      <c r="J58" s="20">
        <f t="shared" si="1"/>
        <v>0</v>
      </c>
      <c r="K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2:25" ht="38" customHeight="1" x14ac:dyDescent="0.2">
      <c r="B59" s="19" t="s">
        <v>34</v>
      </c>
      <c r="C59" s="15">
        <v>2022</v>
      </c>
      <c r="D59" s="15" t="s">
        <v>74</v>
      </c>
      <c r="E59" s="15" t="s">
        <v>83</v>
      </c>
      <c r="F59" s="16" t="s">
        <v>6</v>
      </c>
      <c r="G59" s="17">
        <v>147.80000000000001</v>
      </c>
      <c r="H59" s="15" t="s">
        <v>44</v>
      </c>
      <c r="I59" s="29">
        <v>0</v>
      </c>
      <c r="J59" s="20">
        <f t="shared" si="1"/>
        <v>0</v>
      </c>
      <c r="K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2:25" ht="38" customHeight="1" x14ac:dyDescent="0.2">
      <c r="B60" s="19" t="s">
        <v>34</v>
      </c>
      <c r="C60" s="15">
        <v>2022</v>
      </c>
      <c r="D60" s="15" t="s">
        <v>74</v>
      </c>
      <c r="E60" s="15" t="s">
        <v>84</v>
      </c>
      <c r="F60" s="16" t="s">
        <v>6</v>
      </c>
      <c r="G60" s="17">
        <v>188.2</v>
      </c>
      <c r="H60" s="15" t="s">
        <v>44</v>
      </c>
      <c r="I60" s="29">
        <v>0</v>
      </c>
      <c r="J60" s="20">
        <f t="shared" ref="J60" si="2">I60*G60</f>
        <v>0</v>
      </c>
      <c r="K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2:25" ht="38" customHeight="1" x14ac:dyDescent="0.2">
      <c r="B61" s="19" t="s">
        <v>34</v>
      </c>
      <c r="C61" s="15">
        <v>2022</v>
      </c>
      <c r="D61" s="15" t="s">
        <v>10</v>
      </c>
      <c r="E61" s="15" t="s">
        <v>85</v>
      </c>
      <c r="F61" s="16" t="s">
        <v>6</v>
      </c>
      <c r="G61" s="17">
        <v>87.4</v>
      </c>
      <c r="H61" s="15" t="s">
        <v>44</v>
      </c>
      <c r="I61" s="29">
        <v>0</v>
      </c>
      <c r="J61" s="20">
        <f t="shared" ref="J61:J67" si="3">I61*G61</f>
        <v>0</v>
      </c>
      <c r="K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2:25" ht="38" customHeight="1" x14ac:dyDescent="0.2">
      <c r="B62" s="19" t="s">
        <v>34</v>
      </c>
      <c r="C62" s="15">
        <v>2022</v>
      </c>
      <c r="D62" s="15" t="s">
        <v>59</v>
      </c>
      <c r="E62" s="15" t="s">
        <v>86</v>
      </c>
      <c r="F62" s="16" t="s">
        <v>6</v>
      </c>
      <c r="G62" s="17">
        <v>97.5</v>
      </c>
      <c r="H62" s="15" t="s">
        <v>44</v>
      </c>
      <c r="I62" s="29">
        <v>0</v>
      </c>
      <c r="J62" s="20">
        <f t="shared" si="3"/>
        <v>0</v>
      </c>
      <c r="K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2:25" ht="38" customHeight="1" x14ac:dyDescent="0.2">
      <c r="B63" s="19" t="s">
        <v>34</v>
      </c>
      <c r="C63" s="15">
        <v>2022</v>
      </c>
      <c r="D63" s="15" t="s">
        <v>36</v>
      </c>
      <c r="E63" s="15" t="s">
        <v>87</v>
      </c>
      <c r="F63" s="16" t="s">
        <v>6</v>
      </c>
      <c r="G63" s="17">
        <v>260.39999999999998</v>
      </c>
      <c r="H63" s="15" t="s">
        <v>44</v>
      </c>
      <c r="I63" s="29">
        <v>0</v>
      </c>
      <c r="J63" s="20">
        <f t="shared" si="3"/>
        <v>0</v>
      </c>
      <c r="K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2:25" ht="38" customHeight="1" x14ac:dyDescent="0.2">
      <c r="B64" s="19" t="s">
        <v>34</v>
      </c>
      <c r="C64" s="15">
        <v>2022</v>
      </c>
      <c r="D64" s="15" t="s">
        <v>36</v>
      </c>
      <c r="E64" s="15" t="s">
        <v>88</v>
      </c>
      <c r="F64" s="16" t="s">
        <v>6</v>
      </c>
      <c r="G64" s="17">
        <v>54.3</v>
      </c>
      <c r="H64" s="15" t="s">
        <v>44</v>
      </c>
      <c r="I64" s="29">
        <v>0</v>
      </c>
      <c r="J64" s="20">
        <f t="shared" si="3"/>
        <v>0</v>
      </c>
      <c r="K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2:25" ht="38" customHeight="1" x14ac:dyDescent="0.2">
      <c r="B65" s="19" t="s">
        <v>34</v>
      </c>
      <c r="C65" s="15">
        <v>2022</v>
      </c>
      <c r="D65" s="15" t="s">
        <v>36</v>
      </c>
      <c r="E65" s="15" t="s">
        <v>89</v>
      </c>
      <c r="F65" s="16" t="s">
        <v>6</v>
      </c>
      <c r="G65" s="17">
        <v>142.80000000000001</v>
      </c>
      <c r="H65" s="15" t="s">
        <v>44</v>
      </c>
      <c r="I65" s="29">
        <v>0</v>
      </c>
      <c r="J65" s="20">
        <f t="shared" si="3"/>
        <v>0</v>
      </c>
      <c r="K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2:25" ht="38" customHeight="1" x14ac:dyDescent="0.2">
      <c r="B66" s="19" t="s">
        <v>34</v>
      </c>
      <c r="C66" s="15">
        <v>2022</v>
      </c>
      <c r="D66" s="15" t="s">
        <v>74</v>
      </c>
      <c r="E66" s="15" t="s">
        <v>90</v>
      </c>
      <c r="F66" s="16" t="s">
        <v>6</v>
      </c>
      <c r="G66" s="17">
        <v>126</v>
      </c>
      <c r="H66" s="15" t="s">
        <v>44</v>
      </c>
      <c r="I66" s="29">
        <v>0</v>
      </c>
      <c r="J66" s="20">
        <f t="shared" si="3"/>
        <v>0</v>
      </c>
      <c r="K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2:25" ht="38" customHeight="1" x14ac:dyDescent="0.2">
      <c r="B67" s="19" t="s">
        <v>34</v>
      </c>
      <c r="C67" s="15">
        <v>2022</v>
      </c>
      <c r="D67" s="15" t="s">
        <v>74</v>
      </c>
      <c r="E67" s="15" t="s">
        <v>91</v>
      </c>
      <c r="F67" s="16" t="s">
        <v>6</v>
      </c>
      <c r="G67" s="17">
        <v>834</v>
      </c>
      <c r="H67" s="15" t="s">
        <v>44</v>
      </c>
      <c r="I67" s="29">
        <v>0</v>
      </c>
      <c r="J67" s="20">
        <f t="shared" si="3"/>
        <v>0</v>
      </c>
      <c r="K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2:25" ht="38" customHeight="1" x14ac:dyDescent="0.2">
      <c r="B68" s="21" t="s">
        <v>5</v>
      </c>
      <c r="C68" s="22"/>
      <c r="D68" s="22"/>
      <c r="E68" s="22"/>
      <c r="F68" s="22"/>
      <c r="G68" s="22"/>
      <c r="H68" s="22"/>
      <c r="I68" s="23">
        <f>SUM(I24:I67)</f>
        <v>0</v>
      </c>
      <c r="J68" s="24">
        <f>SUM(J24:J67)</f>
        <v>0</v>
      </c>
      <c r="K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2:25" ht="27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2:25" ht="27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2:25" ht="15.7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2:25" ht="15.75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2:25" ht="15.7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2:25" ht="15.75" customHeigh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2:25" ht="15.7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2:25" ht="15.75" customHeigh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2:25" ht="15.75" customHeigh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2:25" ht="15.75" customHeigh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2:25" ht="15.75" customHeigh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2:25" ht="15.7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2:25" ht="15.75" customHeigh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2:25" ht="15.7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2:25" ht="15.75" customHeigh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2:25" ht="15.75" customHeigh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2:25" ht="15.75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2:25" ht="15.75" customHeigh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2:25" ht="15.75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2:25" ht="15.75" customHeigh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2:25" ht="15.75" customHeigh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2:25" ht="15.75" customHeigh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2:25" ht="15.75" customHeigh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2:25" ht="15.75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2:25" ht="15.75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2:25" ht="15.75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2:25" ht="15.75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2:25" ht="15.75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2:25" ht="15.75" customHeigh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2:25" ht="15.75" customHeigh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2:25" ht="15.75" customHeigh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2:25" ht="15.75" customHeigh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2:25" ht="15.75" customHeigh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2:25" ht="15.75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2:25" ht="15.75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2:25" ht="15.75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2:25" ht="15.75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2:25" ht="15.75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2:25" ht="15.75" customHeigh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2:25" ht="15.75" customHeigh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2:25" ht="15.75" customHeigh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2:25" ht="15.75" customHeigh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2:25" ht="15.75" customHeigh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2:25" ht="15.75" customHeigh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2:25" ht="15.75" customHeigh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2:25" ht="15.75" customHeigh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2:25" ht="15.75" customHeigh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2:25" ht="15.75" customHeigh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2:25" ht="15.75" customHeigh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2:25" ht="15.75" customHeigh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2:25" ht="15.75" customHeigh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2:25" ht="15.75" customHeigh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ht="15.75" customHeigh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2:25" ht="15.75" customHeigh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2:25" ht="15.75" customHeigh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2:25" ht="15.75" customHeigh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2:25" ht="15.7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2:25" ht="15.75" customHeigh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2:25" ht="15.7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2:25" ht="15.75" customHeigh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2:25" ht="15.75" customHeigh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2:25" ht="15.75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2:25" ht="15.75" customHeigh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2:25" ht="15.75" customHeigh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2:25" ht="15.75" customHeight="1" x14ac:dyDescent="0.2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2:25" ht="15.75" customHeight="1" x14ac:dyDescent="0.2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2:25" ht="15.75" customHeight="1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2:25" ht="15.75" customHeight="1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2:25" ht="15.75" customHeight="1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2:25" ht="15.75" customHeigh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2:25" ht="15.75" customHeight="1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2:25" ht="15.75" customHeight="1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2:25" ht="15.75" customHeight="1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2:25" ht="15.75" customHeight="1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2:25" ht="15.75" customHeight="1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2:25" ht="15.75" customHeight="1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2:25" ht="15.75" customHeight="1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2:25" ht="15.75" customHeight="1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2:25" ht="15.75" customHeight="1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2:25" ht="15.75" customHeight="1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2:25" ht="15.75" customHeight="1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2:25" ht="15.75" customHeight="1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2:25" ht="15.75" customHeight="1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2:25" ht="15.75" customHeight="1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2:25" ht="15.75" customHeight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2:25" ht="15.75" customHeight="1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2:25" ht="15.75" customHeight="1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2:25" ht="15.75" customHeight="1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2:25" ht="15.75" customHeight="1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2:25" ht="15.75" customHeight="1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2:25" ht="15.75" customHeight="1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2:25" ht="15.75" customHeight="1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2:25" ht="15.75" customHeight="1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2:25" ht="15.75" customHeight="1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2:25" ht="15.75" customHeight="1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2:25" ht="15.75" customHeight="1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2:25" ht="15.75" customHeight="1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2:25" ht="15.75" customHeight="1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2:25" ht="15.75" customHeight="1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2:25" ht="15.75" customHeight="1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2:25" ht="15.75" customHeight="1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2:25" ht="15.75" customHeight="1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2:25" ht="15.75" customHeight="1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2:25" ht="15.75" customHeight="1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2:25" ht="15.75" customHeight="1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2:25" ht="15.75" customHeight="1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2:25" ht="15.75" customHeight="1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2:25" ht="15.75" customHeight="1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2:25" ht="15.75" customHeight="1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2:25" ht="15.75" customHeight="1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2:25" ht="15.75" customHeight="1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2:25" ht="15.75" customHeight="1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2:25" ht="15.75" customHeight="1" x14ac:dyDescent="0.2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2:25" ht="15.75" customHeight="1" x14ac:dyDescent="0.2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2:25" ht="15.75" customHeight="1" x14ac:dyDescent="0.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2:25" ht="15.75" customHeight="1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2:25" ht="15.75" customHeight="1" x14ac:dyDescent="0.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2:25" ht="15.75" customHeight="1" x14ac:dyDescent="0.2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2:25" ht="15.75" customHeight="1" x14ac:dyDescent="0.2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2:25" ht="15.75" customHeight="1" x14ac:dyDescent="0.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2:25" ht="15.75" customHeight="1" x14ac:dyDescent="0.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2:25" ht="15.75" customHeight="1" x14ac:dyDescent="0.2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2:25" ht="15.75" customHeight="1" x14ac:dyDescent="0.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2:25" ht="15.75" customHeight="1" x14ac:dyDescent="0.2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2:25" ht="15.75" customHeight="1" x14ac:dyDescent="0.2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2:25" ht="15.75" customHeight="1" x14ac:dyDescent="0.2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2:25" ht="15.75" customHeight="1" x14ac:dyDescent="0.2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2:25" ht="15.75" customHeight="1" x14ac:dyDescent="0.2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2:25" ht="15.75" customHeight="1" x14ac:dyDescent="0.2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2:25" ht="15.75" customHeight="1" x14ac:dyDescent="0.2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2:25" ht="15.75" customHeight="1" x14ac:dyDescent="0.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2:25" ht="15.75" customHeight="1" x14ac:dyDescent="0.2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2:25" ht="15.75" customHeight="1" x14ac:dyDescent="0.2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2:25" ht="15.75" customHeight="1" x14ac:dyDescent="0.2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2:25" ht="15.75" customHeight="1" x14ac:dyDescent="0.2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2:25" ht="15.75" customHeight="1" x14ac:dyDescent="0.2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2:25" ht="15.75" customHeight="1" x14ac:dyDescent="0.2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2:25" ht="15.75" customHeight="1" x14ac:dyDescent="0.2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2:25" ht="15.75" customHeight="1" x14ac:dyDescent="0.2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2:25" ht="15.75" customHeight="1" x14ac:dyDescent="0.2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2:25" ht="15.75" customHeight="1" x14ac:dyDescent="0.2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2:25" ht="15.75" customHeight="1" x14ac:dyDescent="0.2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2:25" ht="15.75" customHeight="1" x14ac:dyDescent="0.2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2:25" ht="15.75" customHeight="1" x14ac:dyDescent="0.2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2:25" ht="15.75" customHeight="1" x14ac:dyDescent="0.2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2:25" ht="15.75" customHeight="1" x14ac:dyDescent="0.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2:25" ht="15.75" customHeight="1" x14ac:dyDescent="0.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2:25" ht="15.75" customHeight="1" x14ac:dyDescent="0.2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2:25" ht="15.75" customHeight="1" x14ac:dyDescent="0.2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2:25" ht="15.75" customHeight="1" x14ac:dyDescent="0.2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2:25" ht="15.75" customHeight="1" x14ac:dyDescent="0.2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2:25" ht="15.75" customHeight="1" x14ac:dyDescent="0.2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2:25" ht="15.75" customHeight="1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2:25" ht="15.75" customHeight="1" x14ac:dyDescent="0.2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2:25" ht="15.75" customHeight="1" x14ac:dyDescent="0.2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2:25" ht="15.75" customHeight="1" x14ac:dyDescent="0.2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2:25" ht="15.75" customHeight="1" x14ac:dyDescent="0.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2:25" ht="15.75" customHeight="1" x14ac:dyDescent="0.2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2:25" ht="15.75" customHeight="1" x14ac:dyDescent="0.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2:25" ht="15.75" customHeight="1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2:25" ht="15.75" customHeight="1" x14ac:dyDescent="0.2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2:25" ht="15.75" customHeight="1" x14ac:dyDescent="0.2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2:25" ht="15.75" customHeight="1" x14ac:dyDescent="0.2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2:25" ht="15.75" customHeight="1" x14ac:dyDescent="0.2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2:25" ht="15.75" customHeight="1" x14ac:dyDescent="0.2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2:25" ht="15.75" customHeight="1" x14ac:dyDescent="0.2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2:25" ht="15.75" customHeight="1" x14ac:dyDescent="0.2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2:25" ht="15.75" customHeight="1" x14ac:dyDescent="0.2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2:25" ht="15.75" customHeight="1" x14ac:dyDescent="0.2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2:25" ht="15.75" customHeight="1" x14ac:dyDescent="0.2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2:25" ht="15.75" customHeight="1" x14ac:dyDescent="0.2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2:25" ht="15.75" customHeight="1" x14ac:dyDescent="0.2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2:25" ht="15.75" customHeight="1" x14ac:dyDescent="0.2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2:25" ht="15.75" customHeight="1" x14ac:dyDescent="0.2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2:25" ht="15.75" customHeight="1" x14ac:dyDescent="0.2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2:25" ht="15.75" customHeight="1" x14ac:dyDescent="0.2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2:25" ht="15.75" customHeight="1" x14ac:dyDescent="0.2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2:25" ht="15.75" customHeight="1" x14ac:dyDescent="0.2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2:25" ht="15.75" customHeight="1" x14ac:dyDescent="0.2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2:25" ht="15.75" customHeight="1" x14ac:dyDescent="0.2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2:25" ht="15.75" customHeight="1" x14ac:dyDescent="0.2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2:25" ht="15.75" customHeight="1" x14ac:dyDescent="0.2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2:25" ht="15.75" customHeight="1" x14ac:dyDescent="0.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2:25" ht="15.75" customHeight="1" x14ac:dyDescent="0.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2:25" ht="15.75" customHeight="1" x14ac:dyDescent="0.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2:25" ht="15.75" customHeight="1" x14ac:dyDescent="0.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2:25" ht="15.75" customHeight="1" x14ac:dyDescent="0.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2:25" ht="15.75" customHeight="1" x14ac:dyDescent="0.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2:25" ht="15.75" customHeight="1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2:25" ht="15.75" customHeight="1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2:25" ht="15.75" customHeight="1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2:25" ht="15.75" customHeight="1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2:25" ht="15.75" customHeight="1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2:25" ht="15.75" customHeight="1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2:25" ht="15.75" customHeight="1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2:25" ht="15.75" customHeight="1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2:25" ht="15.75" customHeight="1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2:25" ht="15.75" customHeight="1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2:25" ht="15.75" customHeight="1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2:25" ht="15.75" customHeight="1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2:25" ht="15.75" customHeight="1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2:25" ht="15.75" customHeight="1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2:25" ht="15.75" customHeight="1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2:25" ht="15.75" customHeight="1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2:25" ht="15.75" customHeight="1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2:25" ht="15.75" customHeight="1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2:25" ht="15.75" customHeight="1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2:25" ht="15.75" customHeight="1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2:25" ht="15.75" customHeight="1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2:25" ht="15.75" customHeight="1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2:25" ht="15.75" customHeight="1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2:25" ht="15.75" customHeight="1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2:25" ht="15.75" customHeight="1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2:25" ht="15.75" customHeight="1" x14ac:dyDescent="0.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2:25" ht="15.75" customHeight="1" x14ac:dyDescent="0.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2:25" ht="15.75" customHeight="1" x14ac:dyDescent="0.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2:25" ht="15.75" customHeight="1" x14ac:dyDescent="0.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2:25" ht="15.75" customHeight="1" x14ac:dyDescent="0.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2:25" ht="15.75" customHeight="1" x14ac:dyDescent="0.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2:25" ht="15.75" customHeight="1" x14ac:dyDescent="0.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2:25" ht="15.75" customHeight="1" x14ac:dyDescent="0.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2:25" ht="15.75" customHeight="1" x14ac:dyDescent="0.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2:25" ht="15.75" customHeight="1" x14ac:dyDescent="0.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2:25" ht="15.75" customHeight="1" x14ac:dyDescent="0.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2:25" ht="15.75" customHeight="1" x14ac:dyDescent="0.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2:25" ht="15.75" customHeight="1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2:25" ht="15.75" customHeight="1" x14ac:dyDescent="0.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2:25" ht="15.75" customHeight="1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2:25" ht="15.75" customHeight="1" x14ac:dyDescent="0.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2:25" ht="15.75" customHeight="1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2:25" ht="15.75" customHeight="1" x14ac:dyDescent="0.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2:25" ht="15.75" customHeight="1" x14ac:dyDescent="0.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2:25" ht="15.75" customHeight="1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2:25" ht="15.75" customHeight="1" x14ac:dyDescent="0.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2:25" ht="15.75" customHeight="1" x14ac:dyDescent="0.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2:25" ht="15.75" customHeight="1" x14ac:dyDescent="0.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2:25" ht="15.75" customHeight="1" x14ac:dyDescent="0.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2:25" ht="15.75" customHeight="1" x14ac:dyDescent="0.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2:25" ht="15.75" customHeight="1" x14ac:dyDescent="0.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2:25" ht="15.75" customHeight="1" x14ac:dyDescent="0.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2:25" ht="15.75" customHeight="1" x14ac:dyDescent="0.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2:25" ht="15.75" customHeight="1" x14ac:dyDescent="0.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2:25" ht="15.75" customHeight="1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2:25" ht="15.75" customHeight="1" x14ac:dyDescent="0.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2:25" ht="15.75" customHeight="1" x14ac:dyDescent="0.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2:25" ht="15.75" customHeight="1" x14ac:dyDescent="0.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2:25" ht="15.75" customHeight="1" x14ac:dyDescent="0.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2:25" ht="15.75" customHeight="1" x14ac:dyDescent="0.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2:25" ht="15.75" customHeight="1" x14ac:dyDescent="0.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2:25" ht="15.75" customHeight="1" x14ac:dyDescent="0.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2:25" ht="15.75" customHeight="1" x14ac:dyDescent="0.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2:25" ht="15.75" customHeight="1" x14ac:dyDescent="0.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2:25" ht="15.75" customHeight="1" x14ac:dyDescent="0.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2:25" ht="15.75" customHeight="1" x14ac:dyDescent="0.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2:25" ht="15.75" customHeight="1" x14ac:dyDescent="0.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2:25" ht="15.75" customHeight="1" x14ac:dyDescent="0.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2:25" ht="15.75" customHeight="1" x14ac:dyDescent="0.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2:25" ht="15.75" customHeight="1" x14ac:dyDescent="0.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2:25" ht="15.75" customHeight="1" x14ac:dyDescent="0.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2:25" ht="15.75" customHeight="1" x14ac:dyDescent="0.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2:25" ht="15.75" customHeight="1" x14ac:dyDescent="0.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2:25" ht="15.75" customHeight="1" x14ac:dyDescent="0.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2:25" ht="15.75" customHeight="1" x14ac:dyDescent="0.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2:25" ht="15.75" customHeight="1" x14ac:dyDescent="0.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2:25" ht="15.75" customHeight="1" x14ac:dyDescent="0.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2:25" ht="15.75" customHeight="1" x14ac:dyDescent="0.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2:25" ht="15.75" customHeight="1" x14ac:dyDescent="0.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2:25" ht="15.75" customHeight="1" x14ac:dyDescent="0.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2:25" ht="15.75" customHeight="1" x14ac:dyDescent="0.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2:25" ht="15.75" customHeight="1" x14ac:dyDescent="0.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2:25" ht="15.75" customHeight="1" x14ac:dyDescent="0.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2:25" ht="15.75" customHeight="1" x14ac:dyDescent="0.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2:25" ht="15.75" customHeight="1" x14ac:dyDescent="0.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2:25" ht="15.75" customHeight="1" x14ac:dyDescent="0.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2:25" ht="15.75" customHeight="1" x14ac:dyDescent="0.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2:25" ht="15.75" customHeight="1" x14ac:dyDescent="0.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2:25" ht="15.75" customHeight="1" x14ac:dyDescent="0.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2:25" ht="15.75" customHeight="1" x14ac:dyDescent="0.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2:25" ht="15.75" customHeight="1" x14ac:dyDescent="0.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2:25" ht="15.75" customHeight="1" x14ac:dyDescent="0.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2:25" ht="15.75" customHeight="1" x14ac:dyDescent="0.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2:25" ht="15.75" customHeight="1" x14ac:dyDescent="0.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2:25" ht="15.75" customHeight="1" x14ac:dyDescent="0.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2:25" ht="15.75" customHeight="1" x14ac:dyDescent="0.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2:25" ht="15.75" customHeight="1" x14ac:dyDescent="0.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2:25" ht="15.75" customHeight="1" x14ac:dyDescent="0.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2:25" ht="15.75" customHeight="1" x14ac:dyDescent="0.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2:25" ht="15.75" customHeight="1" x14ac:dyDescent="0.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2:25" ht="15.75" customHeight="1" x14ac:dyDescent="0.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2:25" ht="15.75" customHeight="1" x14ac:dyDescent="0.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2:25" ht="15.75" customHeight="1" x14ac:dyDescent="0.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2:25" ht="15.75" customHeight="1" x14ac:dyDescent="0.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2:25" ht="15.75" customHeight="1" x14ac:dyDescent="0.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2:25" ht="15.75" customHeight="1" x14ac:dyDescent="0.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2:25" ht="15.75" customHeight="1" x14ac:dyDescent="0.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2:25" ht="15.75" customHeight="1" x14ac:dyDescent="0.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2:25" ht="15.75" customHeight="1" x14ac:dyDescent="0.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2:25" ht="15.75" customHeight="1" x14ac:dyDescent="0.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2:25" ht="15.75" customHeight="1" x14ac:dyDescent="0.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2:25" ht="15.75" customHeight="1" x14ac:dyDescent="0.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2:25" ht="15.75" customHeight="1" x14ac:dyDescent="0.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2:25" ht="15.75" customHeight="1" x14ac:dyDescent="0.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2:25" ht="15.75" customHeight="1" x14ac:dyDescent="0.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2:25" ht="15.75" customHeight="1" x14ac:dyDescent="0.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2:25" ht="15.75" customHeight="1" x14ac:dyDescent="0.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2:25" ht="15.75" customHeight="1" x14ac:dyDescent="0.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2:25" ht="15.75" customHeight="1" x14ac:dyDescent="0.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2:25" ht="15.75" customHeight="1" x14ac:dyDescent="0.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2:25" ht="15.75" customHeight="1" x14ac:dyDescent="0.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2:25" ht="15.75" customHeight="1" x14ac:dyDescent="0.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2:25" ht="15.75" customHeight="1" x14ac:dyDescent="0.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2:25" ht="15.75" customHeight="1" x14ac:dyDescent="0.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2:25" ht="15.75" customHeight="1" x14ac:dyDescent="0.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2:25" ht="15.75" customHeight="1" x14ac:dyDescent="0.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2:25" ht="15.75" customHeight="1" x14ac:dyDescent="0.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2:25" ht="15.75" customHeight="1" x14ac:dyDescent="0.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2:25" ht="15.75" customHeight="1" x14ac:dyDescent="0.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2:25" ht="15.75" customHeight="1" x14ac:dyDescent="0.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2:25" ht="15.75" customHeight="1" x14ac:dyDescent="0.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2:25" ht="15.75" customHeight="1" x14ac:dyDescent="0.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2:25" ht="15.75" customHeight="1" x14ac:dyDescent="0.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2:25" ht="15.75" customHeight="1" x14ac:dyDescent="0.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2:25" ht="15.75" customHeight="1" x14ac:dyDescent="0.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2:25" ht="15.75" customHeight="1" x14ac:dyDescent="0.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2:25" ht="15.75" customHeight="1" x14ac:dyDescent="0.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2:25" ht="15.75" customHeight="1" x14ac:dyDescent="0.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2:25" ht="15.75" customHeight="1" x14ac:dyDescent="0.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2:25" ht="15.75" customHeight="1" x14ac:dyDescent="0.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2:25" ht="15.75" customHeight="1" x14ac:dyDescent="0.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2:25" ht="15.75" customHeight="1" x14ac:dyDescent="0.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2:25" ht="15.75" customHeight="1" x14ac:dyDescent="0.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2:25" ht="15.75" customHeight="1" x14ac:dyDescent="0.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2:25" ht="15.75" customHeight="1" x14ac:dyDescent="0.2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2:25" ht="15.75" customHeight="1" x14ac:dyDescent="0.2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2:25" ht="15.75" customHeight="1" x14ac:dyDescent="0.2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2:25" ht="15.75" customHeight="1" x14ac:dyDescent="0.2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2:25" ht="15.75" customHeight="1" x14ac:dyDescent="0.2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2:25" ht="15.75" customHeight="1" x14ac:dyDescent="0.2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2:25" ht="15.75" customHeight="1" x14ac:dyDescent="0.2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2:25" ht="15.75" customHeight="1" x14ac:dyDescent="0.2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2:25" ht="15.75" customHeight="1" x14ac:dyDescent="0.2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2:25" ht="15.75" customHeight="1" x14ac:dyDescent="0.2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2:25" ht="15.75" customHeight="1" x14ac:dyDescent="0.2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2:25" ht="15.75" customHeight="1" x14ac:dyDescent="0.2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2:25" ht="15.75" customHeight="1" x14ac:dyDescent="0.2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2:25" ht="15.75" customHeight="1" x14ac:dyDescent="0.2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2:25" ht="15.75" customHeight="1" x14ac:dyDescent="0.2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2:25" ht="15.75" customHeight="1" x14ac:dyDescent="0.2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2:25" ht="15.75" customHeight="1" x14ac:dyDescent="0.2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2:25" ht="15.75" customHeight="1" x14ac:dyDescent="0.2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2:25" ht="15.75" customHeight="1" x14ac:dyDescent="0.2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2:25" ht="15.75" customHeight="1" x14ac:dyDescent="0.2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2:25" ht="15.75" customHeight="1" x14ac:dyDescent="0.2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2:25" ht="15.75" customHeight="1" x14ac:dyDescent="0.2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2:25" ht="15.75" customHeight="1" x14ac:dyDescent="0.2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2:25" ht="15.75" customHeight="1" x14ac:dyDescent="0.2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2:25" ht="15.75" customHeight="1" x14ac:dyDescent="0.2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2:25" ht="15.75" customHeight="1" x14ac:dyDescent="0.2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2:25" ht="15.75" customHeight="1" x14ac:dyDescent="0.2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2:25" ht="15.75" customHeight="1" x14ac:dyDescent="0.2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2:25" ht="15.75" customHeight="1" x14ac:dyDescent="0.2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2:25" ht="15.75" customHeight="1" x14ac:dyDescent="0.2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2:25" ht="15.75" customHeight="1" x14ac:dyDescent="0.2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2:25" ht="15.75" customHeight="1" x14ac:dyDescent="0.2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2:25" ht="15.75" customHeight="1" x14ac:dyDescent="0.2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2:25" ht="15.75" customHeight="1" x14ac:dyDescent="0.2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2:25" ht="15.75" customHeight="1" x14ac:dyDescent="0.2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2:25" ht="15.75" customHeight="1" x14ac:dyDescent="0.2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2:25" ht="15.75" customHeight="1" x14ac:dyDescent="0.2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2:25" ht="15.75" customHeight="1" x14ac:dyDescent="0.2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2:25" ht="15.75" customHeight="1" x14ac:dyDescent="0.2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2:25" ht="15.75" customHeight="1" x14ac:dyDescent="0.2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2:25" ht="15.75" customHeight="1" x14ac:dyDescent="0.2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2:25" ht="15.75" customHeight="1" x14ac:dyDescent="0.2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2:25" ht="15.75" customHeight="1" x14ac:dyDescent="0.2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2:25" ht="15.75" customHeight="1" x14ac:dyDescent="0.2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2:25" ht="15.75" customHeight="1" x14ac:dyDescent="0.2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2:25" ht="15.75" customHeight="1" x14ac:dyDescent="0.2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2:25" ht="15.75" customHeight="1" x14ac:dyDescent="0.2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2:25" ht="15.75" customHeight="1" x14ac:dyDescent="0.2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2:25" ht="15.75" customHeight="1" x14ac:dyDescent="0.2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2:25" ht="15.75" customHeight="1" x14ac:dyDescent="0.2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2:25" ht="15.75" customHeight="1" x14ac:dyDescent="0.2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2:25" ht="15.75" customHeight="1" x14ac:dyDescent="0.2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2:25" ht="15.75" customHeight="1" x14ac:dyDescent="0.2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2:25" ht="15.75" customHeight="1" x14ac:dyDescent="0.2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2:25" ht="15.75" customHeight="1" x14ac:dyDescent="0.2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2:25" ht="15.75" customHeight="1" x14ac:dyDescent="0.2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2:25" ht="15.75" customHeight="1" x14ac:dyDescent="0.2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2:25" ht="15.75" customHeight="1" x14ac:dyDescent="0.2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2:25" ht="15.75" customHeight="1" x14ac:dyDescent="0.2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2:25" ht="15.75" customHeight="1" x14ac:dyDescent="0.2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2:25" ht="15.75" customHeight="1" x14ac:dyDescent="0.2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2:25" ht="15.75" customHeight="1" x14ac:dyDescent="0.2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2:25" ht="15.75" customHeight="1" x14ac:dyDescent="0.2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2:25" ht="15.75" customHeight="1" x14ac:dyDescent="0.2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2:25" ht="15.75" customHeight="1" x14ac:dyDescent="0.2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2:25" ht="15.75" customHeight="1" x14ac:dyDescent="0.2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2:25" ht="15.75" customHeight="1" x14ac:dyDescent="0.2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2:25" ht="15.75" customHeight="1" x14ac:dyDescent="0.2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2:25" ht="15.75" customHeight="1" x14ac:dyDescent="0.2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2:25" ht="15.75" customHeight="1" x14ac:dyDescent="0.2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2:25" ht="15.75" customHeight="1" x14ac:dyDescent="0.2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2:25" ht="15.75" customHeight="1" x14ac:dyDescent="0.2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2:25" ht="15.75" customHeight="1" x14ac:dyDescent="0.2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2:25" ht="15.75" customHeight="1" x14ac:dyDescent="0.2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2:25" ht="15.75" customHeight="1" x14ac:dyDescent="0.2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2:25" ht="15.75" customHeight="1" x14ac:dyDescent="0.2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2:25" ht="15.75" customHeight="1" x14ac:dyDescent="0.2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2:25" ht="15.75" customHeight="1" x14ac:dyDescent="0.2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2:25" ht="15.75" customHeight="1" x14ac:dyDescent="0.2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2:25" ht="15.75" customHeight="1" x14ac:dyDescent="0.2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2:25" ht="15.75" customHeight="1" x14ac:dyDescent="0.2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2:25" ht="15.75" customHeight="1" x14ac:dyDescent="0.2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2:25" ht="15.75" customHeight="1" x14ac:dyDescent="0.2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2:25" ht="15.75" customHeight="1" x14ac:dyDescent="0.2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2:25" ht="15.75" customHeight="1" x14ac:dyDescent="0.2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2:25" ht="15.75" customHeight="1" x14ac:dyDescent="0.2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2:25" ht="15.75" customHeight="1" x14ac:dyDescent="0.2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2:25" ht="15.75" customHeight="1" x14ac:dyDescent="0.2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2:25" ht="15.75" customHeight="1" x14ac:dyDescent="0.2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2:25" ht="15.75" customHeight="1" x14ac:dyDescent="0.2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2:25" ht="15.75" customHeight="1" x14ac:dyDescent="0.2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2:25" ht="15.75" customHeight="1" x14ac:dyDescent="0.2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2:25" ht="15.75" customHeight="1" x14ac:dyDescent="0.2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2:25" ht="15.75" customHeight="1" x14ac:dyDescent="0.2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2:25" ht="15.75" customHeight="1" x14ac:dyDescent="0.2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2:25" ht="15.75" customHeight="1" x14ac:dyDescent="0.2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2:25" ht="15.75" customHeight="1" x14ac:dyDescent="0.2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2:25" ht="15.75" customHeight="1" x14ac:dyDescent="0.2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2:25" ht="15.75" customHeight="1" x14ac:dyDescent="0.2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2:25" ht="15.75" customHeight="1" x14ac:dyDescent="0.2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2:25" ht="15.75" customHeight="1" x14ac:dyDescent="0.2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2:25" ht="15.75" customHeight="1" x14ac:dyDescent="0.2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2:25" ht="15.75" customHeight="1" x14ac:dyDescent="0.2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2:25" ht="15.75" customHeight="1" x14ac:dyDescent="0.2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2:25" ht="15.75" customHeight="1" x14ac:dyDescent="0.2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2:25" ht="15.75" customHeight="1" x14ac:dyDescent="0.2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2:25" ht="15.75" customHeight="1" x14ac:dyDescent="0.2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2:25" ht="15.75" customHeight="1" x14ac:dyDescent="0.2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2:25" ht="15.75" customHeight="1" x14ac:dyDescent="0.2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2:25" ht="15.75" customHeight="1" x14ac:dyDescent="0.2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2:25" ht="15.75" customHeight="1" x14ac:dyDescent="0.2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2:25" ht="15.75" customHeight="1" x14ac:dyDescent="0.2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2:25" ht="15.75" customHeight="1" x14ac:dyDescent="0.2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2:25" ht="15.75" customHeight="1" x14ac:dyDescent="0.2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2:25" ht="15.75" customHeight="1" x14ac:dyDescent="0.2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2:25" ht="15.75" customHeight="1" x14ac:dyDescent="0.2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2:25" ht="15.75" customHeight="1" x14ac:dyDescent="0.2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2:25" ht="15.75" customHeight="1" x14ac:dyDescent="0.2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2:25" ht="15.75" customHeight="1" x14ac:dyDescent="0.2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2:25" ht="15.75" customHeight="1" x14ac:dyDescent="0.2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2:25" ht="15.75" customHeight="1" x14ac:dyDescent="0.2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2:25" ht="15.75" customHeight="1" x14ac:dyDescent="0.2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2:25" ht="15.75" customHeight="1" x14ac:dyDescent="0.2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2:25" ht="15.75" customHeight="1" x14ac:dyDescent="0.2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2:25" ht="15.75" customHeight="1" x14ac:dyDescent="0.2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2:25" ht="15.75" customHeight="1" x14ac:dyDescent="0.2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2:25" ht="15.75" customHeight="1" x14ac:dyDescent="0.2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2:25" ht="15.75" customHeight="1" x14ac:dyDescent="0.2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2:25" ht="15.75" customHeight="1" x14ac:dyDescent="0.2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2:25" ht="15.75" customHeight="1" x14ac:dyDescent="0.2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2:25" ht="15.75" customHeight="1" x14ac:dyDescent="0.2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2:25" ht="15.75" customHeight="1" x14ac:dyDescent="0.2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2:25" ht="15.75" customHeight="1" x14ac:dyDescent="0.2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2:25" ht="15.75" customHeight="1" x14ac:dyDescent="0.2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2:25" ht="15.75" customHeight="1" x14ac:dyDescent="0.2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2:25" ht="15.75" customHeight="1" x14ac:dyDescent="0.2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2:25" ht="15.75" customHeight="1" x14ac:dyDescent="0.2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2:25" ht="15.75" customHeight="1" x14ac:dyDescent="0.2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2:25" ht="15.75" customHeight="1" x14ac:dyDescent="0.2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2:25" ht="15.75" customHeight="1" x14ac:dyDescent="0.2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2:25" ht="15.75" customHeight="1" x14ac:dyDescent="0.2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2:25" ht="15.75" customHeight="1" x14ac:dyDescent="0.2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2:25" ht="15.75" customHeight="1" x14ac:dyDescent="0.2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2:25" ht="15.75" customHeight="1" x14ac:dyDescent="0.2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2:25" ht="15.75" customHeight="1" x14ac:dyDescent="0.2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2:25" ht="15.75" customHeight="1" x14ac:dyDescent="0.2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2:25" ht="15.75" customHeight="1" x14ac:dyDescent="0.2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2:25" ht="15.75" customHeight="1" x14ac:dyDescent="0.2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2:25" ht="15.75" customHeight="1" x14ac:dyDescent="0.2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2:25" ht="15.75" customHeight="1" x14ac:dyDescent="0.2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2:25" ht="15.75" customHeight="1" x14ac:dyDescent="0.2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2:25" ht="15.75" customHeight="1" x14ac:dyDescent="0.2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2:25" ht="15.75" customHeight="1" x14ac:dyDescent="0.2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2:25" ht="15.75" customHeight="1" x14ac:dyDescent="0.2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2:25" ht="15.75" customHeight="1" x14ac:dyDescent="0.2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2:25" ht="15.75" customHeight="1" x14ac:dyDescent="0.2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2:25" ht="15.75" customHeight="1" x14ac:dyDescent="0.2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2:25" ht="15.75" customHeight="1" x14ac:dyDescent="0.2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2:25" ht="15.75" customHeight="1" x14ac:dyDescent="0.2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2:25" ht="15.75" customHeight="1" x14ac:dyDescent="0.2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2:25" ht="15.75" customHeight="1" x14ac:dyDescent="0.2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2:25" ht="15.75" customHeight="1" x14ac:dyDescent="0.2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2:25" ht="15.75" customHeight="1" x14ac:dyDescent="0.2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2:25" ht="15.75" customHeight="1" x14ac:dyDescent="0.2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2:25" ht="15.75" customHeight="1" x14ac:dyDescent="0.2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2:25" ht="15.75" customHeight="1" x14ac:dyDescent="0.2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2:25" ht="15.75" customHeight="1" x14ac:dyDescent="0.2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2:25" ht="15.75" customHeight="1" x14ac:dyDescent="0.2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2:25" ht="15.75" customHeight="1" x14ac:dyDescent="0.2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2:25" ht="15.75" customHeight="1" x14ac:dyDescent="0.2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2:25" ht="15.75" customHeight="1" x14ac:dyDescent="0.2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2:25" ht="15.75" customHeight="1" x14ac:dyDescent="0.2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2:25" ht="15.75" customHeight="1" x14ac:dyDescent="0.2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2:25" ht="15.75" customHeight="1" x14ac:dyDescent="0.2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2:25" ht="15.75" customHeight="1" x14ac:dyDescent="0.2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2:25" ht="15.75" customHeight="1" x14ac:dyDescent="0.2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2:25" ht="15.75" customHeight="1" x14ac:dyDescent="0.2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2:25" ht="15.75" customHeight="1" x14ac:dyDescent="0.2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2:25" ht="15.75" customHeight="1" x14ac:dyDescent="0.2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2:25" ht="15.75" customHeight="1" x14ac:dyDescent="0.2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2:25" ht="15.75" customHeight="1" x14ac:dyDescent="0.2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2:25" ht="15.75" customHeight="1" x14ac:dyDescent="0.2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2:25" ht="15.75" customHeight="1" x14ac:dyDescent="0.2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2:25" ht="15.75" customHeight="1" x14ac:dyDescent="0.2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2:25" ht="15.75" customHeight="1" x14ac:dyDescent="0.2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2:25" ht="15.75" customHeight="1" x14ac:dyDescent="0.2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2:25" ht="15.75" customHeight="1" x14ac:dyDescent="0.2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2:25" ht="15.75" customHeight="1" x14ac:dyDescent="0.2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2:25" ht="15.75" customHeight="1" x14ac:dyDescent="0.2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2:25" ht="15.75" customHeight="1" x14ac:dyDescent="0.2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2:25" ht="15.75" customHeight="1" x14ac:dyDescent="0.2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2:25" ht="15.75" customHeight="1" x14ac:dyDescent="0.2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2:25" ht="15.75" customHeight="1" x14ac:dyDescent="0.2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2:25" ht="15.75" customHeight="1" x14ac:dyDescent="0.2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2:25" ht="15.75" customHeight="1" x14ac:dyDescent="0.2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2:25" ht="15.75" customHeight="1" x14ac:dyDescent="0.2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2:25" ht="15.75" customHeight="1" x14ac:dyDescent="0.2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2:25" ht="15.75" customHeight="1" x14ac:dyDescent="0.2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2:25" ht="15.75" customHeight="1" x14ac:dyDescent="0.2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2:25" ht="15.75" customHeight="1" x14ac:dyDescent="0.2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2:25" ht="15.75" customHeight="1" x14ac:dyDescent="0.2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2:25" ht="15.75" customHeight="1" x14ac:dyDescent="0.2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2:25" ht="15.75" customHeight="1" x14ac:dyDescent="0.2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2:25" ht="15.75" customHeight="1" x14ac:dyDescent="0.2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2:25" ht="15.75" customHeight="1" x14ac:dyDescent="0.2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2:25" ht="15.75" customHeight="1" x14ac:dyDescent="0.2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2:25" ht="15.75" customHeight="1" x14ac:dyDescent="0.2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2:25" ht="15.75" customHeight="1" x14ac:dyDescent="0.2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2:25" ht="15.75" customHeight="1" x14ac:dyDescent="0.2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2:25" ht="15.75" customHeight="1" x14ac:dyDescent="0.2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2:25" ht="15.75" customHeight="1" x14ac:dyDescent="0.2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2:25" ht="15.75" customHeight="1" x14ac:dyDescent="0.2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2:25" ht="15.75" customHeight="1" x14ac:dyDescent="0.2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2:25" ht="15.75" customHeight="1" x14ac:dyDescent="0.2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2:25" ht="15.75" customHeight="1" x14ac:dyDescent="0.2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2:25" ht="15.75" customHeight="1" x14ac:dyDescent="0.2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2:25" ht="15.75" customHeight="1" x14ac:dyDescent="0.2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2:25" ht="15.75" customHeight="1" x14ac:dyDescent="0.2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2:25" ht="15.75" customHeight="1" x14ac:dyDescent="0.2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2:25" ht="15.75" customHeight="1" x14ac:dyDescent="0.2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2:25" ht="15.75" customHeight="1" x14ac:dyDescent="0.2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2:25" ht="15.75" customHeight="1" x14ac:dyDescent="0.2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2:25" ht="15.75" customHeight="1" x14ac:dyDescent="0.2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2:25" ht="15.75" customHeight="1" x14ac:dyDescent="0.2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2:25" ht="15.75" customHeight="1" x14ac:dyDescent="0.2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2:25" ht="15.75" customHeight="1" x14ac:dyDescent="0.2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2:25" ht="15.75" customHeight="1" x14ac:dyDescent="0.2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2:25" ht="15.75" customHeight="1" x14ac:dyDescent="0.2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2:25" ht="15.75" customHeight="1" x14ac:dyDescent="0.2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2:25" ht="15.75" customHeight="1" x14ac:dyDescent="0.2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2:25" ht="15.75" customHeight="1" x14ac:dyDescent="0.2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2:25" ht="15.75" customHeight="1" x14ac:dyDescent="0.2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2:25" ht="15.75" customHeight="1" x14ac:dyDescent="0.2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2:25" ht="15.75" customHeight="1" x14ac:dyDescent="0.2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2:25" ht="15.75" customHeight="1" x14ac:dyDescent="0.2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2:25" ht="15.75" customHeight="1" x14ac:dyDescent="0.2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2:25" ht="15.75" customHeight="1" x14ac:dyDescent="0.2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2:25" ht="15.75" customHeight="1" x14ac:dyDescent="0.2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2:25" ht="15.75" customHeight="1" x14ac:dyDescent="0.2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2:25" ht="15.75" customHeight="1" x14ac:dyDescent="0.2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2:25" ht="15.75" customHeight="1" x14ac:dyDescent="0.2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2:25" ht="15.75" customHeight="1" x14ac:dyDescent="0.2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2:25" ht="15.75" customHeight="1" x14ac:dyDescent="0.2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2:25" ht="15.75" customHeight="1" x14ac:dyDescent="0.2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2:25" ht="15.75" customHeight="1" x14ac:dyDescent="0.2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2:25" ht="15.75" customHeight="1" x14ac:dyDescent="0.2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2:25" ht="15.75" customHeight="1" x14ac:dyDescent="0.2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2:25" ht="15.75" customHeight="1" x14ac:dyDescent="0.2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2:25" ht="15.75" customHeight="1" x14ac:dyDescent="0.2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2:25" ht="15.75" customHeight="1" x14ac:dyDescent="0.2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2:25" ht="15.75" customHeight="1" x14ac:dyDescent="0.2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2:25" ht="15.75" customHeight="1" x14ac:dyDescent="0.2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2:25" ht="15.75" customHeight="1" x14ac:dyDescent="0.2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2:25" ht="15.75" customHeight="1" x14ac:dyDescent="0.2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2:25" ht="15.75" customHeight="1" x14ac:dyDescent="0.2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2:25" ht="15.75" customHeight="1" x14ac:dyDescent="0.2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2:25" ht="15.75" customHeight="1" x14ac:dyDescent="0.2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2:25" ht="15.75" customHeight="1" x14ac:dyDescent="0.2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2:25" ht="15.75" customHeight="1" x14ac:dyDescent="0.2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2:25" ht="15.75" customHeight="1" x14ac:dyDescent="0.2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2:25" ht="15.75" customHeight="1" x14ac:dyDescent="0.2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2:25" ht="15.75" customHeight="1" x14ac:dyDescent="0.2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2:25" ht="15.75" customHeight="1" x14ac:dyDescent="0.2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2:25" ht="15.75" customHeight="1" x14ac:dyDescent="0.2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2:25" ht="15.75" customHeight="1" x14ac:dyDescent="0.2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2:25" ht="15.75" customHeight="1" x14ac:dyDescent="0.2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2:25" ht="15.75" customHeight="1" x14ac:dyDescent="0.2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2:25" ht="15.75" customHeight="1" x14ac:dyDescent="0.2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2:25" ht="15.75" customHeight="1" x14ac:dyDescent="0.2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2:25" ht="15.75" customHeight="1" x14ac:dyDescent="0.2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2:25" ht="15.75" customHeight="1" x14ac:dyDescent="0.2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2:25" ht="15.75" customHeight="1" x14ac:dyDescent="0.2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2:25" ht="15.75" customHeight="1" x14ac:dyDescent="0.2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2:25" ht="15.75" customHeight="1" x14ac:dyDescent="0.2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2:25" ht="15.75" customHeight="1" x14ac:dyDescent="0.2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2:25" ht="15.75" customHeight="1" x14ac:dyDescent="0.2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2:25" ht="15.75" customHeight="1" x14ac:dyDescent="0.2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2:25" ht="15.75" customHeight="1" x14ac:dyDescent="0.2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2:25" ht="15.75" customHeight="1" x14ac:dyDescent="0.2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2:25" ht="15.75" customHeight="1" x14ac:dyDescent="0.2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2:25" ht="15.75" customHeight="1" x14ac:dyDescent="0.2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2:25" ht="15.75" customHeight="1" x14ac:dyDescent="0.2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2:25" ht="15.75" customHeight="1" x14ac:dyDescent="0.2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2:25" ht="15.75" customHeight="1" x14ac:dyDescent="0.2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2:25" ht="15.75" customHeight="1" x14ac:dyDescent="0.2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2:25" ht="15.75" customHeight="1" x14ac:dyDescent="0.2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2:25" ht="15.75" customHeight="1" x14ac:dyDescent="0.2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2:25" ht="15.75" customHeight="1" x14ac:dyDescent="0.2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2:25" ht="15.75" customHeight="1" x14ac:dyDescent="0.2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2:25" ht="15.75" customHeight="1" x14ac:dyDescent="0.2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2:25" ht="15.75" customHeight="1" x14ac:dyDescent="0.2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2:25" ht="15.75" customHeight="1" x14ac:dyDescent="0.2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2:25" ht="15.75" customHeight="1" x14ac:dyDescent="0.2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2:25" ht="15.75" customHeight="1" x14ac:dyDescent="0.2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2:25" ht="15.75" customHeight="1" x14ac:dyDescent="0.2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2:25" ht="15.75" customHeight="1" x14ac:dyDescent="0.2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2:25" ht="15.75" customHeight="1" x14ac:dyDescent="0.2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2:25" ht="15.75" customHeight="1" x14ac:dyDescent="0.2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2:25" ht="15.75" customHeight="1" x14ac:dyDescent="0.2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2:25" ht="15.75" customHeight="1" x14ac:dyDescent="0.2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2:25" ht="15.75" customHeight="1" x14ac:dyDescent="0.2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2:25" ht="15.75" customHeight="1" x14ac:dyDescent="0.2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2:25" ht="15.75" customHeight="1" x14ac:dyDescent="0.2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2:25" ht="15.75" customHeight="1" x14ac:dyDescent="0.2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2:25" ht="15.75" customHeight="1" x14ac:dyDescent="0.2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2:25" ht="15.75" customHeight="1" x14ac:dyDescent="0.2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2:25" ht="15.75" customHeight="1" x14ac:dyDescent="0.2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2:25" ht="15.75" customHeight="1" x14ac:dyDescent="0.2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2:25" ht="15.75" customHeight="1" x14ac:dyDescent="0.2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2:25" ht="15.75" customHeight="1" x14ac:dyDescent="0.2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2:25" ht="15.75" customHeight="1" x14ac:dyDescent="0.2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2:25" ht="15.75" customHeight="1" x14ac:dyDescent="0.2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2:25" ht="15.75" customHeight="1" x14ac:dyDescent="0.2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2:25" ht="15.75" customHeight="1" x14ac:dyDescent="0.2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2:25" ht="15.75" customHeight="1" x14ac:dyDescent="0.2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2:25" ht="15.75" customHeight="1" x14ac:dyDescent="0.2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2:25" ht="15.75" customHeight="1" x14ac:dyDescent="0.2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2:25" ht="15.75" customHeight="1" x14ac:dyDescent="0.2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2:25" ht="15.75" customHeight="1" x14ac:dyDescent="0.2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2:25" ht="15.75" customHeight="1" x14ac:dyDescent="0.2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2:25" ht="15.75" customHeight="1" x14ac:dyDescent="0.2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2:25" ht="15.75" customHeight="1" x14ac:dyDescent="0.2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2:25" ht="15.75" customHeight="1" x14ac:dyDescent="0.2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2:25" ht="15.75" customHeight="1" x14ac:dyDescent="0.2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2:25" ht="15.75" customHeight="1" x14ac:dyDescent="0.2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2:25" ht="15.75" customHeight="1" x14ac:dyDescent="0.2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2:25" ht="15.75" customHeight="1" x14ac:dyDescent="0.2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2:25" ht="15.75" customHeight="1" x14ac:dyDescent="0.2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2:25" ht="15.75" customHeight="1" x14ac:dyDescent="0.2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2:25" ht="15.75" customHeight="1" x14ac:dyDescent="0.2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2:25" ht="15.75" customHeight="1" x14ac:dyDescent="0.2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2:25" ht="15.75" customHeight="1" x14ac:dyDescent="0.2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2:25" ht="15.75" customHeight="1" x14ac:dyDescent="0.2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2:25" ht="15.75" customHeight="1" x14ac:dyDescent="0.2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2:25" ht="15.75" customHeight="1" x14ac:dyDescent="0.2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2:25" ht="15.75" customHeight="1" x14ac:dyDescent="0.2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2:25" ht="15.75" customHeight="1" x14ac:dyDescent="0.2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2:25" ht="15.75" customHeight="1" x14ac:dyDescent="0.2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2:25" ht="15.75" customHeight="1" x14ac:dyDescent="0.2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2:25" ht="15.75" customHeight="1" x14ac:dyDescent="0.2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2:25" ht="15.75" customHeight="1" x14ac:dyDescent="0.2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2:25" ht="15.75" customHeight="1" x14ac:dyDescent="0.2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2:25" ht="15.75" customHeight="1" x14ac:dyDescent="0.2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2:25" ht="15.75" customHeight="1" x14ac:dyDescent="0.2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2:25" ht="15.75" customHeight="1" x14ac:dyDescent="0.2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2:25" ht="15.75" customHeight="1" x14ac:dyDescent="0.2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2:25" ht="15.75" customHeight="1" x14ac:dyDescent="0.2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2:25" ht="15.75" customHeight="1" x14ac:dyDescent="0.2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2:25" ht="15.75" customHeight="1" x14ac:dyDescent="0.2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2:25" ht="15.75" customHeight="1" x14ac:dyDescent="0.2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2:25" ht="15.75" customHeight="1" x14ac:dyDescent="0.2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2:25" ht="15.75" customHeight="1" x14ac:dyDescent="0.2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2:25" ht="15.75" customHeight="1" x14ac:dyDescent="0.2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2:25" ht="15.75" customHeight="1" x14ac:dyDescent="0.2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2:25" ht="15.75" customHeight="1" x14ac:dyDescent="0.2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2:25" ht="15.75" customHeight="1" x14ac:dyDescent="0.2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2:25" ht="15.75" customHeight="1" x14ac:dyDescent="0.2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2:25" ht="15.75" customHeight="1" x14ac:dyDescent="0.2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2:25" ht="15.75" customHeight="1" x14ac:dyDescent="0.2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2:25" ht="15.75" customHeight="1" x14ac:dyDescent="0.2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2:25" ht="15.75" customHeight="1" x14ac:dyDescent="0.2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2:25" ht="15.75" customHeight="1" x14ac:dyDescent="0.2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2:25" ht="15.75" customHeight="1" x14ac:dyDescent="0.2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2:25" ht="15.75" customHeight="1" x14ac:dyDescent="0.2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2:25" ht="15.75" customHeight="1" x14ac:dyDescent="0.2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2:25" ht="15.75" customHeight="1" x14ac:dyDescent="0.2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2:25" ht="15.75" customHeight="1" x14ac:dyDescent="0.2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2:25" ht="15.75" customHeight="1" x14ac:dyDescent="0.2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2:25" ht="15.75" customHeight="1" x14ac:dyDescent="0.2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2:25" ht="15.75" customHeight="1" x14ac:dyDescent="0.2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2:25" ht="15.75" customHeight="1" x14ac:dyDescent="0.2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2:25" ht="15.75" customHeight="1" x14ac:dyDescent="0.2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2:25" ht="15.75" customHeight="1" x14ac:dyDescent="0.2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2:25" ht="15.75" customHeight="1" x14ac:dyDescent="0.2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2:25" ht="15.75" customHeight="1" x14ac:dyDescent="0.2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2:25" ht="15.75" customHeight="1" x14ac:dyDescent="0.2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2:25" ht="15.75" customHeight="1" x14ac:dyDescent="0.2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2:25" ht="15.75" customHeight="1" x14ac:dyDescent="0.2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2:25" ht="15.75" customHeight="1" x14ac:dyDescent="0.2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2:25" ht="15.75" customHeight="1" x14ac:dyDescent="0.2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2:25" ht="15.75" customHeight="1" x14ac:dyDescent="0.2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2:25" ht="15.75" customHeight="1" x14ac:dyDescent="0.2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2:25" ht="15.75" customHeight="1" x14ac:dyDescent="0.2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2:25" ht="15.75" customHeight="1" x14ac:dyDescent="0.2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2:25" ht="15.75" customHeight="1" x14ac:dyDescent="0.2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2:25" ht="15.75" customHeight="1" x14ac:dyDescent="0.2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2:25" ht="15.75" customHeight="1" x14ac:dyDescent="0.2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2:25" ht="15.75" customHeight="1" x14ac:dyDescent="0.2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2:25" ht="15.75" customHeight="1" x14ac:dyDescent="0.2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2:25" ht="15.75" customHeight="1" x14ac:dyDescent="0.2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2:25" ht="15.75" customHeight="1" x14ac:dyDescent="0.2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2:25" ht="15.75" customHeight="1" x14ac:dyDescent="0.2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2:25" ht="15.75" customHeight="1" x14ac:dyDescent="0.2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2:25" ht="15.75" customHeight="1" x14ac:dyDescent="0.2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2:25" ht="15.75" customHeight="1" x14ac:dyDescent="0.2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2:25" ht="15.75" customHeight="1" x14ac:dyDescent="0.2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2:25" ht="15.75" customHeight="1" x14ac:dyDescent="0.2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2:25" ht="15.75" customHeight="1" x14ac:dyDescent="0.2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2:25" ht="15.75" customHeight="1" x14ac:dyDescent="0.2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2:25" ht="15.75" customHeight="1" x14ac:dyDescent="0.2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2:25" ht="15.75" customHeight="1" x14ac:dyDescent="0.2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2:25" ht="15.75" customHeight="1" x14ac:dyDescent="0.2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2:25" ht="15.75" customHeight="1" x14ac:dyDescent="0.2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2:25" ht="15.75" customHeight="1" x14ac:dyDescent="0.2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2:25" ht="15.75" customHeight="1" x14ac:dyDescent="0.2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2:25" ht="15.75" customHeight="1" x14ac:dyDescent="0.2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2:25" ht="15.75" customHeight="1" x14ac:dyDescent="0.2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2:25" ht="15.75" customHeight="1" x14ac:dyDescent="0.2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2:25" ht="15.75" customHeight="1" x14ac:dyDescent="0.2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2:25" ht="15.75" customHeight="1" x14ac:dyDescent="0.2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2:25" ht="15.75" customHeight="1" x14ac:dyDescent="0.2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2:25" ht="15.75" customHeight="1" x14ac:dyDescent="0.2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2:25" ht="15.75" customHeight="1" x14ac:dyDescent="0.2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2:25" ht="15.75" customHeight="1" x14ac:dyDescent="0.2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2:25" ht="15.75" customHeight="1" x14ac:dyDescent="0.2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2:25" ht="15.75" customHeight="1" x14ac:dyDescent="0.2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2:25" ht="15.75" customHeight="1" x14ac:dyDescent="0.2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2:25" ht="15.75" customHeight="1" x14ac:dyDescent="0.2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2:25" ht="15.75" customHeight="1" x14ac:dyDescent="0.2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2:25" ht="15.75" customHeight="1" x14ac:dyDescent="0.2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2:25" ht="15.75" customHeight="1" x14ac:dyDescent="0.2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2:25" ht="15.75" customHeight="1" x14ac:dyDescent="0.2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2:25" ht="15.75" customHeight="1" x14ac:dyDescent="0.2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2:25" ht="15.75" customHeight="1" x14ac:dyDescent="0.2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2:25" ht="15.75" customHeight="1" x14ac:dyDescent="0.2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2:25" ht="15.75" customHeight="1" x14ac:dyDescent="0.2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2:25" ht="15.75" customHeight="1" x14ac:dyDescent="0.2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2:25" ht="15.75" customHeight="1" x14ac:dyDescent="0.2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2:25" ht="15.75" customHeight="1" x14ac:dyDescent="0.2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2:25" ht="15.75" customHeight="1" x14ac:dyDescent="0.2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2:25" ht="15.75" customHeight="1" x14ac:dyDescent="0.2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2:25" ht="15.75" customHeight="1" x14ac:dyDescent="0.2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2:25" ht="15.75" customHeight="1" x14ac:dyDescent="0.2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2:25" ht="15.75" customHeight="1" x14ac:dyDescent="0.2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2:25" ht="15.75" customHeight="1" x14ac:dyDescent="0.2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2:25" ht="15.75" customHeight="1" x14ac:dyDescent="0.2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2:25" ht="15.75" customHeight="1" x14ac:dyDescent="0.2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2:25" ht="15.75" customHeight="1" x14ac:dyDescent="0.2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2:25" ht="15.75" customHeight="1" x14ac:dyDescent="0.2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2:25" ht="15.75" customHeight="1" x14ac:dyDescent="0.2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2:25" ht="15.75" customHeight="1" x14ac:dyDescent="0.2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2:25" ht="15.75" customHeight="1" x14ac:dyDescent="0.2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2:25" ht="15.75" customHeight="1" x14ac:dyDescent="0.2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2:25" ht="15.75" customHeight="1" x14ac:dyDescent="0.2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2:25" ht="15.75" customHeight="1" x14ac:dyDescent="0.2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2:25" ht="15.75" customHeight="1" x14ac:dyDescent="0.2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2:25" ht="15.75" customHeight="1" x14ac:dyDescent="0.2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2:25" ht="15.75" customHeight="1" x14ac:dyDescent="0.2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2:25" ht="15.75" customHeight="1" x14ac:dyDescent="0.2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2:25" ht="15.75" customHeight="1" x14ac:dyDescent="0.2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2:25" ht="15.75" customHeight="1" x14ac:dyDescent="0.2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2:25" ht="15.75" customHeight="1" x14ac:dyDescent="0.2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2:25" ht="15.75" customHeight="1" x14ac:dyDescent="0.2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2:25" ht="15.75" customHeight="1" x14ac:dyDescent="0.2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2:25" ht="15.75" customHeight="1" x14ac:dyDescent="0.2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2:25" ht="15.75" customHeight="1" x14ac:dyDescent="0.2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2:25" ht="15.75" customHeight="1" x14ac:dyDescent="0.2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2:25" ht="15.75" customHeight="1" x14ac:dyDescent="0.2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2:25" ht="15.75" customHeight="1" x14ac:dyDescent="0.2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2:25" ht="15.75" customHeight="1" x14ac:dyDescent="0.2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2:25" ht="15.75" customHeight="1" x14ac:dyDescent="0.2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2:25" ht="15.75" customHeight="1" x14ac:dyDescent="0.2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2:25" ht="15.75" customHeight="1" x14ac:dyDescent="0.2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2:25" ht="15.75" customHeight="1" x14ac:dyDescent="0.2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2:25" ht="15.75" customHeight="1" x14ac:dyDescent="0.2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2:25" ht="15.75" customHeight="1" x14ac:dyDescent="0.2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2:25" ht="15.75" customHeight="1" x14ac:dyDescent="0.2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2:25" ht="15.75" customHeight="1" x14ac:dyDescent="0.2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2:25" ht="15.75" customHeight="1" x14ac:dyDescent="0.2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2:25" ht="15.75" customHeight="1" x14ac:dyDescent="0.2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2:25" ht="15.75" customHeight="1" x14ac:dyDescent="0.2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2:25" ht="15.75" customHeight="1" x14ac:dyDescent="0.2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2:25" ht="15.75" customHeight="1" x14ac:dyDescent="0.2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2:25" ht="15.75" customHeight="1" x14ac:dyDescent="0.2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2:25" ht="15.75" customHeight="1" x14ac:dyDescent="0.2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2:25" ht="15.75" customHeight="1" x14ac:dyDescent="0.2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2:25" ht="15.75" customHeight="1" x14ac:dyDescent="0.2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2:25" ht="15.75" customHeight="1" x14ac:dyDescent="0.2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2:25" ht="15.75" customHeight="1" x14ac:dyDescent="0.2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2:25" ht="15.75" customHeight="1" x14ac:dyDescent="0.2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2:25" ht="15.75" customHeight="1" x14ac:dyDescent="0.2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2:25" ht="15.75" customHeight="1" x14ac:dyDescent="0.2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2:25" ht="15.75" customHeight="1" x14ac:dyDescent="0.2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2:25" ht="15.75" customHeight="1" x14ac:dyDescent="0.2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2:25" ht="15.75" customHeight="1" x14ac:dyDescent="0.2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2:25" ht="15.75" customHeight="1" x14ac:dyDescent="0.2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2:25" ht="15.75" customHeight="1" x14ac:dyDescent="0.2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2:25" ht="15.75" customHeight="1" x14ac:dyDescent="0.2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2:25" ht="15.75" customHeight="1" x14ac:dyDescent="0.2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2:25" ht="15.75" customHeight="1" x14ac:dyDescent="0.2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2:25" ht="15.75" customHeight="1" x14ac:dyDescent="0.2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2:25" ht="15.75" customHeight="1" x14ac:dyDescent="0.2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2:25" ht="15.75" customHeight="1" x14ac:dyDescent="0.2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2:25" ht="15.75" customHeight="1" x14ac:dyDescent="0.2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2:25" ht="15.75" customHeight="1" x14ac:dyDescent="0.2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2:25" ht="15.75" customHeight="1" x14ac:dyDescent="0.2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2:25" ht="15.75" customHeight="1" x14ac:dyDescent="0.2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2:25" ht="15.75" customHeight="1" x14ac:dyDescent="0.2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2:25" ht="15.75" customHeight="1" x14ac:dyDescent="0.2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2:25" ht="15.75" customHeight="1" x14ac:dyDescent="0.2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2:25" ht="15.75" customHeight="1" x14ac:dyDescent="0.2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2:25" ht="15.75" customHeight="1" x14ac:dyDescent="0.2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2:25" ht="15.75" customHeight="1" x14ac:dyDescent="0.2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2:25" ht="15.75" customHeight="1" x14ac:dyDescent="0.2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2:25" ht="15.75" customHeight="1" x14ac:dyDescent="0.2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2:25" ht="15.75" customHeight="1" x14ac:dyDescent="0.2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2:25" ht="15.75" customHeight="1" x14ac:dyDescent="0.2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2:25" ht="15.75" customHeight="1" x14ac:dyDescent="0.2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2:25" ht="15.75" customHeight="1" x14ac:dyDescent="0.2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2:25" ht="15.75" customHeight="1" x14ac:dyDescent="0.2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2:25" ht="15.75" customHeight="1" x14ac:dyDescent="0.2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2:25" ht="15.75" customHeight="1" x14ac:dyDescent="0.2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2:25" ht="15.75" customHeight="1" x14ac:dyDescent="0.2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2:25" ht="15.75" customHeight="1" x14ac:dyDescent="0.2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2:25" ht="15.75" customHeight="1" x14ac:dyDescent="0.2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2:25" ht="15.75" customHeight="1" x14ac:dyDescent="0.2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2:25" ht="15.75" customHeight="1" x14ac:dyDescent="0.2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2:25" ht="15.75" customHeight="1" x14ac:dyDescent="0.2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2:25" ht="15.75" customHeight="1" x14ac:dyDescent="0.2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2:25" ht="15.75" customHeight="1" x14ac:dyDescent="0.2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2:25" ht="15.75" customHeight="1" x14ac:dyDescent="0.2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2:25" ht="15.75" customHeight="1" x14ac:dyDescent="0.2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2:25" ht="15.75" customHeight="1" x14ac:dyDescent="0.2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2:25" ht="15.75" customHeight="1" x14ac:dyDescent="0.2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2:25" ht="15.75" customHeight="1" x14ac:dyDescent="0.2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2:25" ht="15.75" customHeight="1" x14ac:dyDescent="0.2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2:25" ht="15.75" customHeight="1" x14ac:dyDescent="0.2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2:25" ht="15.75" customHeight="1" x14ac:dyDescent="0.2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2:25" ht="15.75" customHeight="1" x14ac:dyDescent="0.2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2:25" ht="15.75" customHeight="1" x14ac:dyDescent="0.2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2:25" ht="15.75" customHeight="1" x14ac:dyDescent="0.2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2:25" ht="15.75" customHeight="1" x14ac:dyDescent="0.2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2:25" ht="15.75" customHeight="1" x14ac:dyDescent="0.2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2:25" ht="15.75" customHeight="1" x14ac:dyDescent="0.2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2:25" ht="15.75" customHeight="1" x14ac:dyDescent="0.2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2:25" ht="15.75" customHeight="1" x14ac:dyDescent="0.2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2:25" ht="15.75" customHeight="1" x14ac:dyDescent="0.2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2:25" ht="15.75" customHeight="1" x14ac:dyDescent="0.2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2:25" ht="15.75" customHeight="1" x14ac:dyDescent="0.2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2:25" ht="15.75" customHeight="1" x14ac:dyDescent="0.2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2:25" ht="15.75" customHeight="1" x14ac:dyDescent="0.2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2:25" ht="15.75" customHeight="1" x14ac:dyDescent="0.2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2:25" ht="15.75" customHeight="1" x14ac:dyDescent="0.2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2:25" ht="15.75" customHeight="1" x14ac:dyDescent="0.2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2:25" ht="15.75" customHeight="1" x14ac:dyDescent="0.2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2:25" ht="15.75" customHeight="1" x14ac:dyDescent="0.2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2:25" ht="15.75" customHeight="1" x14ac:dyDescent="0.2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2:25" ht="15.75" customHeight="1" x14ac:dyDescent="0.2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2:25" ht="15.75" customHeight="1" x14ac:dyDescent="0.2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2:25" ht="15.75" customHeight="1" x14ac:dyDescent="0.2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2:25" ht="15.75" customHeight="1" x14ac:dyDescent="0.2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2:25" ht="15.75" customHeight="1" x14ac:dyDescent="0.2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2:25" ht="15.75" customHeight="1" x14ac:dyDescent="0.2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2:25" ht="15.75" customHeight="1" x14ac:dyDescent="0.2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2:25" ht="15.75" customHeight="1" x14ac:dyDescent="0.2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2:25" ht="15.75" customHeight="1" x14ac:dyDescent="0.2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2:25" ht="15.75" customHeight="1" x14ac:dyDescent="0.2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2:25" ht="15.75" customHeight="1" x14ac:dyDescent="0.2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2:25" ht="15.75" customHeight="1" x14ac:dyDescent="0.2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2:25" ht="15.75" customHeight="1" x14ac:dyDescent="0.2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2:25" ht="15.75" customHeight="1" x14ac:dyDescent="0.2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2:25" ht="15.75" customHeight="1" x14ac:dyDescent="0.2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2:25" ht="15.75" customHeight="1" x14ac:dyDescent="0.2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2:25" ht="15.75" customHeight="1" x14ac:dyDescent="0.2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2:25" ht="15.75" customHeight="1" x14ac:dyDescent="0.2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2:25" ht="15.75" customHeight="1" x14ac:dyDescent="0.2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2:25" ht="15.75" customHeight="1" x14ac:dyDescent="0.2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2:25" ht="15.75" customHeight="1" x14ac:dyDescent="0.2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2:25" ht="15.75" customHeight="1" x14ac:dyDescent="0.2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2:25" ht="15.75" customHeight="1" x14ac:dyDescent="0.2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2:25" ht="15.75" customHeight="1" x14ac:dyDescent="0.2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2:25" ht="15.75" customHeight="1" x14ac:dyDescent="0.2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2:25" ht="15.75" customHeight="1" x14ac:dyDescent="0.2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2:25" ht="15.75" customHeight="1" x14ac:dyDescent="0.2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2:25" ht="15.75" customHeight="1" x14ac:dyDescent="0.2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2:25" ht="15.75" customHeight="1" x14ac:dyDescent="0.2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2:25" ht="15.75" customHeight="1" x14ac:dyDescent="0.2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2:25" ht="15.75" customHeight="1" x14ac:dyDescent="0.2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2:25" ht="15.75" customHeight="1" x14ac:dyDescent="0.2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2:25" ht="15.75" customHeight="1" x14ac:dyDescent="0.2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2:25" ht="15.75" customHeight="1" x14ac:dyDescent="0.2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2:25" ht="15.75" customHeight="1" x14ac:dyDescent="0.2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2:25" ht="15.75" customHeight="1" x14ac:dyDescent="0.2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2:25" ht="15.75" customHeight="1" x14ac:dyDescent="0.2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2:25" ht="15.75" customHeight="1" x14ac:dyDescent="0.2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2:25" ht="15.75" customHeight="1" x14ac:dyDescent="0.2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2:25" ht="15.75" customHeight="1" x14ac:dyDescent="0.2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2:25" ht="15.75" customHeight="1" x14ac:dyDescent="0.2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2:25" ht="15.75" customHeight="1" x14ac:dyDescent="0.2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2:25" ht="15.75" customHeight="1" x14ac:dyDescent="0.2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2:25" ht="15.75" customHeight="1" x14ac:dyDescent="0.2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2:25" ht="15.75" customHeight="1" x14ac:dyDescent="0.2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2:25" ht="15.75" customHeight="1" x14ac:dyDescent="0.2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2:25" ht="15.75" customHeight="1" x14ac:dyDescent="0.2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2:25" ht="15.75" customHeight="1" x14ac:dyDescent="0.2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2:25" ht="15.75" customHeight="1" x14ac:dyDescent="0.2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2:25" ht="15.75" customHeight="1" x14ac:dyDescent="0.2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2:25" ht="15.75" customHeight="1" x14ac:dyDescent="0.2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2:25" ht="15.75" customHeight="1" x14ac:dyDescent="0.2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2:25" ht="15.75" customHeight="1" x14ac:dyDescent="0.2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2:25" ht="15.75" customHeight="1" x14ac:dyDescent="0.2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2:25" ht="15.75" customHeight="1" x14ac:dyDescent="0.2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2:25" ht="15.75" customHeight="1" x14ac:dyDescent="0.2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2:25" ht="15.75" customHeight="1" x14ac:dyDescent="0.2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2:25" ht="15.75" customHeight="1" x14ac:dyDescent="0.2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2:25" ht="15.75" customHeight="1" x14ac:dyDescent="0.2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2:25" ht="15.75" customHeight="1" x14ac:dyDescent="0.2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2:25" ht="15.75" customHeight="1" x14ac:dyDescent="0.2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2:25" ht="15.75" customHeight="1" x14ac:dyDescent="0.2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2:25" ht="15.75" customHeight="1" x14ac:dyDescent="0.2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2:25" ht="15.75" customHeight="1" x14ac:dyDescent="0.2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2:25" ht="15.75" customHeight="1" x14ac:dyDescent="0.2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2:25" ht="15.75" customHeight="1" x14ac:dyDescent="0.2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2:25" ht="15.75" customHeight="1" x14ac:dyDescent="0.2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2:25" ht="15.75" customHeight="1" x14ac:dyDescent="0.2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2:25" ht="15.75" customHeight="1" x14ac:dyDescent="0.2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2:25" ht="15.75" customHeight="1" x14ac:dyDescent="0.2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2:25" ht="15.75" customHeight="1" x14ac:dyDescent="0.2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2:25" ht="15.75" customHeight="1" x14ac:dyDescent="0.2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2:25" ht="15.75" customHeight="1" x14ac:dyDescent="0.2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pans="2:25" ht="15.75" customHeight="1" x14ac:dyDescent="0.2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pans="2:25" ht="15.75" customHeight="1" x14ac:dyDescent="0.2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pans="2:25" ht="15.75" customHeight="1" x14ac:dyDescent="0.2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pans="2:25" ht="15.75" customHeight="1" x14ac:dyDescent="0.2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pans="2:25" ht="15.75" customHeight="1" x14ac:dyDescent="0.2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pans="2:25" ht="15.75" customHeight="1" x14ac:dyDescent="0.2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pans="2:25" ht="15.75" customHeight="1" x14ac:dyDescent="0.2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pans="2:25" ht="15.75" customHeight="1" x14ac:dyDescent="0.2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pans="2:25" ht="15.75" customHeight="1" x14ac:dyDescent="0.2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pans="2:25" ht="15.75" customHeight="1" x14ac:dyDescent="0.2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pans="2:25" ht="15.75" customHeight="1" x14ac:dyDescent="0.2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  <row r="1032" spans="2:25" ht="15.75" customHeight="1" x14ac:dyDescent="0.2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</row>
    <row r="1033" spans="2:25" ht="15.75" customHeight="1" x14ac:dyDescent="0.2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</row>
    <row r="1034" spans="2:25" ht="15.75" customHeight="1" x14ac:dyDescent="0.2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</row>
    <row r="1035" spans="2:25" ht="15.75" customHeight="1" x14ac:dyDescent="0.2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</row>
    <row r="1036" spans="2:25" ht="15.75" customHeight="1" x14ac:dyDescent="0.2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</row>
    <row r="1037" spans="2:25" ht="15.75" customHeight="1" x14ac:dyDescent="0.2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</row>
    <row r="1038" spans="2:25" ht="15.75" customHeight="1" x14ac:dyDescent="0.2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</row>
    <row r="1039" spans="2:25" ht="15.75" customHeight="1" x14ac:dyDescent="0.2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</row>
    <row r="1040" spans="2:25" ht="15.75" customHeight="1" x14ac:dyDescent="0.2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</row>
    <row r="1041" spans="2:25" ht="15.75" customHeight="1" x14ac:dyDescent="0.2"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</row>
    <row r="1042" spans="2:25" ht="15.75" customHeight="1" x14ac:dyDescent="0.2"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</row>
    <row r="1043" spans="2:25" ht="15.75" customHeight="1" x14ac:dyDescent="0.2"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</row>
    <row r="1044" spans="2:25" ht="15.75" customHeight="1" x14ac:dyDescent="0.2"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</row>
    <row r="1045" spans="2:25" ht="15.75" customHeight="1" x14ac:dyDescent="0.2"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</row>
    <row r="1046" spans="2:25" ht="15.75" customHeight="1" x14ac:dyDescent="0.2"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</row>
    <row r="1047" spans="2:25" ht="15.75" customHeight="1" x14ac:dyDescent="0.2"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</row>
  </sheetData>
  <sheetProtection sheet="1" sort="0" autoFilter="0"/>
  <mergeCells count="17">
    <mergeCell ref="D8:E8"/>
    <mergeCell ref="D9:E9"/>
    <mergeCell ref="C15:E15"/>
    <mergeCell ref="D17:E17"/>
    <mergeCell ref="D20:E20"/>
    <mergeCell ref="C18:C19"/>
    <mergeCell ref="D18:E19"/>
    <mergeCell ref="C3:E3"/>
    <mergeCell ref="D4:E4"/>
    <mergeCell ref="D5:E5"/>
    <mergeCell ref="D6:E6"/>
    <mergeCell ref="D7:E7"/>
    <mergeCell ref="L28:M28"/>
    <mergeCell ref="G10:J14"/>
    <mergeCell ref="G15:J17"/>
    <mergeCell ref="G18:J20"/>
    <mergeCell ref="B22:J22"/>
  </mergeCells>
  <dataValidations count="1">
    <dataValidation type="list" allowBlank="1" showInputMessage="1" showErrorMessage="1" sqref="I24:I67" xr:uid="{B4CCE843-6F91-CA44-9D84-557C9FE84740}">
      <formula1>$M$29:$M$39</formula1>
    </dataValidation>
  </dataValidations>
  <hyperlinks>
    <hyperlink ref="G15:J17" r:id="rId1" display="VOUS POUVEZ ENSUITE NOUS ENVOYER VOTRE BON DE COMMANDE PAR MAIL À VINCENT@MOMENTDIVIN.COM, NOUS VOUS ENVERRONS UN DEVIS. " xr:uid="{790A10F9-9E71-A442-B6C9-9EB6F4F070AA}"/>
  </hyperlinks>
  <pageMargins left="0.7" right="0.7" top="0.75" bottom="0.75" header="0" footer="0"/>
  <pageSetup paperSize="9" orientation="landscape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MOMENT DIVIN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2021-07-01T10:24:39Z</dcterms:created>
  <dcterms:modified xsi:type="dcterms:W3CDTF">2023-06-16T09:58:46Z</dcterms:modified>
</cp:coreProperties>
</file>